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7ee40eed6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0164d588113b4728"/>
    <x:sheet xmlns:r="http://schemas.openxmlformats.org/officeDocument/2006/relationships" name="Decision Dashboard" sheetId="2" r:id="Rec0284c5aba5461b"/>
    <x:sheet xmlns:r="http://schemas.openxmlformats.org/officeDocument/2006/relationships" name="Evidence Inputs" sheetId="3" r:id="R5e66a9b34bc74314"/>
    <x:sheet xmlns:r="http://schemas.openxmlformats.org/officeDocument/2006/relationships" name="Cascais Model" sheetId="4" r:id="R45c4eec9df304285"/>
    <x:sheet xmlns:r="http://schemas.openxmlformats.org/officeDocument/2006/relationships" name="Porto Model" sheetId="5" r:id="R237e71caf83d4e0f"/>
    <x:sheet xmlns:r="http://schemas.openxmlformats.org/officeDocument/2006/relationships" name="Scenario Summary" sheetId="6" r:id="R8af1e107ef4f4d4c"/>
    <x:sheet xmlns:r="http://schemas.openxmlformats.org/officeDocument/2006/relationships" name="Camp Cost Build" sheetId="7" r:id="R4a8879cf7ea643d1"/>
    <x:sheet xmlns:r="http://schemas.openxmlformats.org/officeDocument/2006/relationships" name="Housing Inventory" sheetId="8" r:id="R41dcdbc3ee4a486c"/>
    <x:sheet xmlns:r="http://schemas.openxmlformats.org/officeDocument/2006/relationships" name="Camp Suppliers" sheetId="9" r:id="R1786eff60cbf44c2"/>
    <x:sheet xmlns:r="http://schemas.openxmlformats.org/officeDocument/2006/relationships" name="RNAVT-DMC" sheetId="10" r:id="R491330f0aa2f4cd3"/>
    <x:sheet xmlns:r="http://schemas.openxmlformats.org/officeDocument/2006/relationships" name="Insurance" sheetId="11" r:id="R411670b764e24315"/>
    <x:sheet xmlns:r="http://schemas.openxmlformats.org/officeDocument/2006/relationships" name="Legal-Regulatory" sheetId="12" r:id="R87adea9ea3fb44f1"/>
    <x:sheet xmlns:r="http://schemas.openxmlformats.org/officeDocument/2006/relationships" name="Demand Validation" sheetId="13" r:id="R5aab18e153c041f4"/>
    <x:sheet xmlns:r="http://schemas.openxmlformats.org/officeDocument/2006/relationships" name="Timeline-Gates" sheetId="14" r:id="R25a058a66e994044"/>
    <x:sheet xmlns:r="http://schemas.openxmlformats.org/officeDocument/2006/relationships" name="Sources" sheetId="15" r:id="R355bf8dd74134c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;[Red](#,##0);-"/>
    <x:numFmt numFmtId="201" formatCode="€#,##0;[Red](€#,##0);-"/>
    <x:numFmt numFmtId="202" formatCode="0.0%;[Red](0.0%);-"/>
    <x:numFmt numFmtId="203" formatCode="#,##0.0;[Red](#,##0.0);-"/>
  </x:numFmts>
  <x:fonts count="1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7324D"/>
      <x:name val="Carlito"/>
    </x:font>
    <x:font>
      <x:b/>
      <x:sz val="11"/>
      <x:color rgb="FFFFFFFF"/>
      <x:name val="Carlito"/>
    </x:font>
    <x:font>
      <x:b/>
      <x:sz val="16"/>
      <x:color rgb="FFFFFFFF"/>
      <x:name val="Aptos"/>
    </x:font>
    <x:font>
      <x:sz val="11"/>
      <x:name val="Aptos"/>
    </x:font>
    <x:font>
      <x:b/>
      <x:sz val="11"/>
      <x:color rgb="FF17324D"/>
      <x:name val="Aptos"/>
    </x:font>
    <x:font>
      <x:b/>
      <x:sz val="11"/>
      <x:color rgb="FFFFFFFF"/>
      <x:name val="Aptos"/>
    </x:font>
    <x:font>
      <x:sz val="11"/>
      <x:color rgb="FF0000FF"/>
      <x:name val="Carlito"/>
    </x:font>
    <x:font>
      <x:sz val="11"/>
      <x:color rgb="FF008000"/>
      <x:name val="Carlito"/>
    </x:font>
    <x:font>
      <x:sz val="11"/>
      <x:color rgb="FF000000"/>
      <x:name val="Carlito"/>
    </x:font>
    <x:font>
      <x:b/>
      <x:sz val="11"/>
      <x:name val="Carlito"/>
    </x:font>
    <x:font>
      <x:b/>
      <x:sz val="11"/>
      <x:color rgb="FF000000"/>
      <x:name val="Carlito"/>
    </x:font>
    <x:font>
      <x:b/>
      <x:sz val="11"/>
      <x:color rgb="FF9C6500"/>
      <x:name val="Carlito"/>
    </x:font>
    <x:font>
      <x:b/>
      <x:sz val="11"/>
      <x:color rgb="FF9C0006"/>
      <x:name val="Carlito"/>
    </x:font>
    <x:font>
      <x:b/>
      <x:sz val="11"/>
      <x:color rgb="FF006100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CEAF7"/>
      </x:patternFill>
    </x:fill>
    <x:fill>
      <x:patternFill patternType="solid">
        <x:fgColor rgb="FF1E6F7A"/>
      </x:patternFill>
    </x:fill>
    <x:fill>
      <x:patternFill patternType="solid">
        <x:fgColor rgb="FFFFF2CC"/>
      </x:patternFill>
    </x:fill>
    <x:fill>
      <x:patternFill patternType="solid">
        <x:fgColor rgb="FFDDF1F0"/>
      </x:patternFill>
    </x:fill>
    <x:fill>
      <x:patternFill patternType="solid">
        <x:fgColor rgb="FFFCE4D6"/>
      </x:patternFill>
    </x:fill>
    <x:fill>
      <x:patternFill patternType="solid">
        <x:fgColor rgb="FFE2F0D9"/>
      </x:patternFill>
    </x:fill>
  </x:fills>
  <x:borders count="8">
    <x:border/>
    <x:border/>
    <x:border>
      <x:bottom/>
    </x:border>
    <x:border>
      <x:bottom/>
    </x:border>
    <x:border>
      <x:bottom/>
    </x:border>
    <x:border>
      <x:bottom/>
    </x:border>
    <x:border>
      <x:top/>
    </x:border>
    <x:border>
      <x:top/>
    </x:border>
  </x:borders>
  <x:cellStyleXfs count="1">
    <x:xf numFmtId="0" fontId="0" fillId="0" borderId="0"/>
  </x:cellStyleXfs>
  <x:cellXfs count="18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4" fillId="2" borderId="0" xfId="0" applyNumberFormat="1" applyFont="1" applyFill="1" applyBorder="1" applyAlignment="1">
      <x:alignment horizontal="left" vertical="center"/>
    </x:xf>
    <x:xf numFmtId="0" fontId="5" fillId="0" borderId="0" xfId="0" applyNumberFormat="1" applyFont="1" applyFill="1" applyBorder="1"/>
    <x:xf numFmtId="0" fontId="6" fillId="3" borderId="2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/>
    <x:xf numFmtId="0" fontId="4" fillId="2" borderId="1" xfId="0" applyNumberFormat="1" applyFont="1" applyFill="1" applyBorder="1" applyAlignment="1">
      <x:alignment horizontal="left" vertical="center"/>
    </x:xf>
    <x:xf numFmtId="0" fontId="5" fillId="0" borderId="1" xfId="0" applyNumberFormat="1" applyFont="1" applyFill="1" applyBorder="1"/>
    <x:xf numFmtId="0" fontId="6" fillId="3" borderId="3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wrapText="1"/>
    </x:xf>
    <x:xf numFmtId="0" fontId="7" fillId="4" borderId="1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wrapText="1"/>
    </x:xf>
    <x:xf numFmtId="0" fontId="8" fillId="5" borderId="1" xfId="0" applyNumberFormat="1" applyFont="1" applyFill="1" applyBorder="1" applyAlignment="1">
      <x:alignment wrapText="1"/>
    </x:xf>
    <x:xf numFmtId="200" fontId="8" fillId="0" borderId="0" xfId="0" applyNumberFormat="1" applyFont="1" applyFill="1" applyBorder="1" applyAlignment="1">
      <x:alignment wrapText="1"/>
    </x:xf>
    <x:xf numFmtId="200" fontId="8" fillId="5" borderId="0" xfId="0" applyNumberFormat="1" applyFont="1" applyFill="1" applyBorder="1" applyAlignment="1">
      <x:alignment wrapText="1"/>
    </x:xf>
    <x:xf numFmtId="200" fontId="8" fillId="0" borderId="1" xfId="0" applyNumberFormat="1" applyFont="1" applyFill="1" applyBorder="1" applyAlignment="1">
      <x:alignment wrapText="1"/>
    </x:xf>
    <x:xf numFmtId="200" fontId="8" fillId="5" borderId="1" xfId="0" applyNumberFormat="1" applyFont="1" applyFill="1" applyBorder="1" applyAlignment="1">
      <x:alignment wrapText="1"/>
    </x:xf>
    <x:xf numFmtId="201" fontId="8" fillId="0" borderId="0" xfId="0" applyNumberFormat="1" applyFont="1" applyFill="1" applyBorder="1" applyAlignment="1">
      <x:alignment wrapText="1"/>
    </x:xf>
    <x:xf numFmtId="201" fontId="8" fillId="5" borderId="0" xfId="0" applyNumberFormat="1" applyFont="1" applyFill="1" applyBorder="1" applyAlignment="1">
      <x:alignment wrapText="1"/>
    </x:xf>
    <x:xf numFmtId="201" fontId="8" fillId="0" borderId="1" xfId="0" applyNumberFormat="1" applyFont="1" applyFill="1" applyBorder="1" applyAlignment="1">
      <x:alignment wrapText="1"/>
    </x:xf>
    <x:xf numFmtId="201" fontId="8" fillId="5" borderId="1" xfId="0" applyNumberFormat="1" applyFont="1" applyFill="1" applyBorder="1" applyAlignment="1">
      <x:alignment wrapText="1"/>
    </x:xf>
    <x:xf numFmtId="202" fontId="8" fillId="0" borderId="0" xfId="0" applyNumberFormat="1" applyFont="1" applyFill="1" applyBorder="1" applyAlignment="1">
      <x:alignment wrapText="1"/>
    </x:xf>
    <x:xf numFmtId="202" fontId="8" fillId="5" borderId="0" xfId="0" applyNumberFormat="1" applyFont="1" applyFill="1" applyBorder="1" applyAlignment="1">
      <x:alignment wrapText="1"/>
    </x:xf>
    <x:xf numFmtId="202" fontId="8" fillId="0" borderId="1" xfId="0" applyNumberFormat="1" applyFont="1" applyFill="1" applyBorder="1" applyAlignment="1">
      <x:alignment wrapText="1"/>
    </x:xf>
    <x:xf numFmtId="202" fontId="8" fillId="5" borderId="1" xfId="0" applyNumberFormat="1" applyFont="1" applyFill="1" applyBorder="1" applyAlignment="1">
      <x:alignment wrapText="1"/>
    </x:xf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0" fontId="9" fillId="0" borderId="0" xfId="0" applyNumberFormat="1" applyFont="1" applyFill="1" applyBorder="1"/>
    <x:xf numFmtId="0" fontId="9" fillId="0" borderId="1" xfId="0" applyNumberFormat="1" applyFont="1" applyFill="1" applyBorder="1"/>
    <x:xf numFmtId="0" fontId="10" fillId="0" borderId="0" xfId="0" applyNumberFormat="1" applyFont="1" applyFill="1" applyBorder="1"/>
    <x:xf numFmtId="0" fontId="10" fillId="0" borderId="1" xfId="0" applyNumberFormat="1" applyFont="1" applyFill="1" applyBorder="1"/>
    <x:xf numFmtId="201" fontId="9" fillId="0" borderId="0" xfId="0" applyNumberFormat="1" applyFont="1" applyFill="1" applyBorder="1"/>
    <x:xf numFmtId="201" fontId="9" fillId="0" borderId="1" xfId="0" applyNumberFormat="1" applyFont="1" applyFill="1" applyBorder="1"/>
    <x:xf numFmtId="201" fontId="10" fillId="0" borderId="0" xfId="0" applyNumberFormat="1" applyFont="1" applyFill="1" applyBorder="1"/>
    <x:xf numFmtId="201" fontId="10" fillId="0" borderId="1" xfId="0" applyNumberFormat="1" applyFont="1" applyFill="1" applyBorder="1"/>
    <x:xf numFmtId="201" fontId="8" fillId="0" borderId="0" xfId="0" applyNumberFormat="1" applyFont="1" applyFill="1" applyBorder="1"/>
    <x:xf numFmtId="201" fontId="8" fillId="0" borderId="1" xfId="0" applyNumberFormat="1" applyFont="1" applyFill="1" applyBorder="1"/>
    <x:xf numFmtId="202" fontId="9" fillId="0" borderId="0" xfId="0" applyNumberFormat="1" applyFont="1" applyFill="1" applyBorder="1"/>
    <x:xf numFmtId="202" fontId="9" fillId="0" borderId="1" xfId="0" applyNumberFormat="1" applyFont="1" applyFill="1" applyBorder="1"/>
    <x:xf numFmtId="202" fontId="8" fillId="0" borderId="0" xfId="0" applyNumberFormat="1" applyFont="1" applyFill="1" applyBorder="1"/>
    <x:xf numFmtId="202" fontId="8" fillId="0" borderId="1" xfId="0" applyNumberFormat="1" applyFont="1" applyFill="1" applyBorder="1"/>
    <x:xf numFmtId="202" fontId="10" fillId="0" borderId="0" xfId="0" applyNumberFormat="1" applyFont="1" applyFill="1" applyBorder="1"/>
    <x:xf numFmtId="202" fontId="10" fillId="0" borderId="1" xfId="0" applyNumberFormat="1" applyFont="1" applyFill="1" applyBorder="1"/>
    <x:xf numFmtId="200" fontId="9" fillId="0" borderId="0" xfId="0" applyNumberFormat="1" applyFont="1" applyFill="1" applyBorder="1"/>
    <x:xf numFmtId="200" fontId="9" fillId="0" borderId="1" xfId="0" applyNumberFormat="1" applyFont="1" applyFill="1" applyBorder="1"/>
    <x:xf numFmtId="200" fontId="10" fillId="0" borderId="0" xfId="0" applyNumberFormat="1" applyFont="1" applyFill="1" applyBorder="1"/>
    <x:xf numFmtId="200" fontId="10" fillId="0" borderId="1" xfId="0" applyNumberFormat="1" applyFont="1" applyFill="1" applyBorder="1"/>
    <x:xf numFmtId="203" fontId="10" fillId="0" borderId="0" xfId="0" applyNumberFormat="1" applyFont="1" applyFill="1" applyBorder="1"/>
    <x:xf numFmtId="203" fontId="10" fillId="0" borderId="1" xfId="0" applyNumberFormat="1" applyFont="1" applyFill="1" applyBorder="1"/>
    <x:xf numFmtId="0" fontId="0" fillId="6" borderId="0" xfId="0" applyNumberFormat="1" applyFont="1" applyFill="1" applyBorder="1"/>
    <x:xf numFmtId="201" fontId="10" fillId="6" borderId="0" xfId="0" applyNumberFormat="1" applyFont="1" applyFill="1" applyBorder="1"/>
    <x:xf numFmtId="0" fontId="0" fillId="6" borderId="1" xfId="0" applyNumberFormat="1" applyFont="1" applyFill="1" applyBorder="1"/>
    <x:xf numFmtId="201" fontId="10" fillId="6" borderId="1" xfId="0" applyNumberFormat="1" applyFont="1" applyFill="1" applyBorder="1"/>
    <x:xf numFmtId="0" fontId="11" fillId="6" borderId="0" xfId="0" applyNumberFormat="1" applyFont="1" applyFill="1" applyBorder="1"/>
    <x:xf numFmtId="201" fontId="12" fillId="6" borderId="0" xfId="0" applyNumberFormat="1" applyFont="1" applyFill="1" applyBorder="1"/>
    <x:xf numFmtId="0" fontId="11" fillId="6" borderId="1" xfId="0" applyNumberFormat="1" applyFont="1" applyFill="1" applyBorder="1"/>
    <x:xf numFmtId="201" fontId="12" fillId="6" borderId="1" xfId="0" applyNumberFormat="1" applyFont="1" applyFill="1" applyBorder="1"/>
    <x:xf numFmtId="202" fontId="10" fillId="6" borderId="0" xfId="0" applyNumberFormat="1" applyFont="1" applyFill="1" applyBorder="1"/>
    <x:xf numFmtId="202" fontId="10" fillId="6" borderId="1" xfId="0" applyNumberFormat="1" applyFont="1" applyFill="1" applyBorder="1"/>
    <x:xf numFmtId="202" fontId="12" fillId="6" borderId="0" xfId="0" applyNumberFormat="1" applyFont="1" applyFill="1" applyBorder="1"/>
    <x:xf numFmtId="202" fontId="12" fillId="6" borderId="1" xfId="0" applyNumberFormat="1" applyFont="1" applyFill="1" applyBorder="1"/>
    <x:xf numFmtId="203" fontId="10" fillId="6" borderId="0" xfId="0" applyNumberFormat="1" applyFont="1" applyFill="1" applyBorder="1"/>
    <x:xf numFmtId="203" fontId="10" fillId="6" borderId="1" xfId="0" applyNumberFormat="1" applyFont="1" applyFill="1" applyBorder="1"/>
    <x:xf numFmtId="203" fontId="12" fillId="6" borderId="0" xfId="0" applyNumberFormat="1" applyFont="1" applyFill="1" applyBorder="1"/>
    <x:xf numFmtId="203" fontId="12" fillId="6" borderId="1" xfId="0" applyNumberFormat="1" applyFont="1" applyFill="1" applyBorder="1"/>
    <x:xf numFmtId="0" fontId="0" fillId="5" borderId="0" xfId="0" applyNumberFormat="1" applyFont="1" applyFill="1" applyBorder="1"/>
    <x:xf numFmtId="0" fontId="10" fillId="5" borderId="0" xfId="0" applyNumberFormat="1" applyFont="1" applyFill="1" applyBorder="1"/>
    <x:xf numFmtId="0" fontId="0" fillId="5" borderId="1" xfId="0" applyNumberFormat="1" applyFont="1" applyFill="1" applyBorder="1"/>
    <x:xf numFmtId="0" fontId="10" fillId="5" borderId="1" xfId="0" applyNumberFormat="1" applyFont="1" applyFill="1" applyBorder="1"/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203" fontId="9" fillId="0" borderId="0" xfId="0" applyNumberFormat="1" applyFont="1" applyFill="1" applyBorder="1"/>
    <x:xf numFmtId="203" fontId="9" fillId="0" borderId="1" xfId="0" applyNumberFormat="1" applyFont="1" applyFill="1" applyBorder="1"/>
    <x:xf numFmtId="201" fontId="9" fillId="0" borderId="0" xfId="0" applyNumberFormat="1" applyFont="1" applyFill="1" applyBorder="1" applyAlignment="1">
      <x:alignment wrapText="1"/>
    </x:xf>
    <x:xf numFmtId="202" fontId="9" fillId="0" borderId="0" xfId="0" applyNumberFormat="1" applyFont="1" applyFill="1" applyBorder="1" applyAlignment="1">
      <x:alignment wrapText="1"/>
    </x:xf>
    <x:xf numFmtId="203" fontId="9" fillId="0" borderId="0" xfId="0" applyNumberFormat="1" applyFont="1" applyFill="1" applyBorder="1" applyAlignment="1">
      <x:alignment wrapText="1"/>
    </x:xf>
    <x:xf numFmtId="201" fontId="9" fillId="0" borderId="1" xfId="0" applyNumberFormat="1" applyFont="1" applyFill="1" applyBorder="1" applyAlignment="1">
      <x:alignment wrapText="1"/>
    </x:xf>
    <x:xf numFmtId="202" fontId="9" fillId="0" borderId="1" xfId="0" applyNumberFormat="1" applyFont="1" applyFill="1" applyBorder="1" applyAlignment="1">
      <x:alignment wrapText="1"/>
    </x:xf>
    <x:xf numFmtId="203" fontId="9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13" fillId="5" borderId="0" xfId="0" applyNumberFormat="1" applyFont="1" applyFill="1" applyBorder="1" applyAlignment="1">
      <x:alignment wrapText="1"/>
    </x:xf>
    <x:xf numFmtId="0" fontId="13" fillId="5" borderId="0" xfId="0" applyNumberFormat="1" applyFont="1" applyFill="1" applyBorder="1" applyAlignment="1">
      <x:alignment horizontal="center" wrapText="1"/>
    </x:xf>
    <x:xf numFmtId="0" fontId="0" fillId="5" borderId="1" xfId="0" applyNumberFormat="1" applyFont="1" applyFill="1" applyBorder="1" applyAlignment="1">
      <x:alignment wrapText="1"/>
    </x:xf>
    <x:xf numFmtId="0" fontId="13" fillId="5" borderId="1" xfId="0" applyNumberFormat="1" applyFont="1" applyFill="1" applyBorder="1" applyAlignment="1">
      <x:alignment wrapText="1"/>
    </x:xf>
    <x:xf numFmtId="0" fontId="13" fillId="5" borderId="1" xfId="0" applyNumberFormat="1" applyFont="1" applyFill="1" applyBorder="1" applyAlignment="1">
      <x:alignment horizont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14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14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15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15" fillId="8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0" fontId="15" fillId="8" borderId="0" xfId="0" applyNumberFormat="1" applyFont="1" applyFill="1" applyBorder="1" applyAlignment="1">
      <x:alignment horizontal="center" wrapText="1"/>
    </x:xf>
    <x:xf numFmtId="0" fontId="14" fillId="7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0" fontId="15" fillId="8" borderId="1" xfId="0" applyNumberFormat="1" applyFont="1" applyFill="1" applyBorder="1" applyAlignment="1">
      <x:alignment horizontal="center" wrapText="1"/>
    </x:xf>
    <x:xf numFmtId="0" fontId="14" fillId="7" borderId="1" xfId="0" applyNumberFormat="1" applyFont="1" applyFill="1" applyBorder="1" applyAlignment="1">
      <x:alignment horizontal="center" wrapText="1"/>
    </x:xf>
    <x:xf numFmtId="201" fontId="12" fillId="0" borderId="0" xfId="0" applyNumberFormat="1" applyFont="1" applyFill="1" applyBorder="1" applyAlignment="1">
      <x:alignment wrapText="1"/>
    </x:xf>
    <x:xf numFmtId="201" fontId="12" fillId="0" borderId="6" xfId="0" applyNumberFormat="1" applyFont="1" applyFill="1" applyBorder="1" applyAlignment="1">
      <x:alignment wrapText="1"/>
    </x:xf>
    <x:xf numFmtId="201" fontId="12" fillId="0" borderId="1" xfId="0" applyNumberFormat="1" applyFont="1" applyFill="1" applyBorder="1" applyAlignment="1">
      <x:alignment wrapText="1"/>
    </x:xf>
    <x:xf numFmtId="201" fontId="12" fillId="0" borderId="7" xfId="0" applyNumberFormat="1" applyFont="1" applyFill="1" applyBorder="1" applyAlignment="1">
      <x:alignment wrapText="1"/>
    </x:xf>
    <x:xf numFmtId="201" fontId="12" fillId="0" borderId="0" xfId="0" applyNumberFormat="1" applyFont="1" applyFill="1" applyBorder="1"/>
    <x:xf numFmtId="201" fontId="12" fillId="0" borderId="6" xfId="0" applyNumberFormat="1" applyFont="1" applyFill="1" applyBorder="1"/>
    <x:xf numFmtId="201" fontId="12" fillId="0" borderId="1" xfId="0" applyNumberFormat="1" applyFont="1" applyFill="1" applyBorder="1"/>
    <x:xf numFmtId="201" fontId="12" fillId="0" borderId="7" xfId="0" applyNumberFormat="1" applyFont="1" applyFill="1" applyBorder="1"/>
    <x:xf numFmtId="0" fontId="0" fillId="0" borderId="0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0" fontId="8" fillId="0" borderId="0" xfId="0" applyNumberFormat="1" applyFont="1" applyFill="1" applyBorder="1" applyAlignment="1">
      <x:alignment vertical="top" wrapText="1"/>
    </x:xf>
    <x:xf numFmtId="200" fontId="8" fillId="5" borderId="0" xfId="0" applyNumberFormat="1" applyFont="1" applyFill="1" applyBorder="1" applyAlignment="1">
      <x:alignment vertical="top" wrapText="1"/>
    </x:xf>
    <x:xf numFmtId="201" fontId="8" fillId="0" borderId="0" xfId="0" applyNumberFormat="1" applyFont="1" applyFill="1" applyBorder="1" applyAlignment="1">
      <x:alignment vertical="top" wrapText="1"/>
    </x:xf>
    <x:xf numFmtId="201" fontId="8" fillId="5" borderId="0" xfId="0" applyNumberFormat="1" applyFont="1" applyFill="1" applyBorder="1" applyAlignment="1">
      <x:alignment vertical="top" wrapText="1"/>
    </x:xf>
    <x:xf numFmtId="202" fontId="8" fillId="0" borderId="0" xfId="0" applyNumberFormat="1" applyFont="1" applyFill="1" applyBorder="1" applyAlignment="1">
      <x:alignment vertical="top" wrapText="1"/>
    </x:xf>
    <x:xf numFmtId="202" fontId="8" fillId="5" borderId="0" xfId="0" applyNumberFormat="1" applyFont="1" applyFill="1" applyBorder="1" applyAlignment="1">
      <x:alignment vertical="top" wrapText="1"/>
    </x:xf>
    <x:xf numFmtId="200" fontId="8" fillId="0" borderId="1" xfId="0" applyNumberFormat="1" applyFont="1" applyFill="1" applyBorder="1" applyAlignment="1">
      <x:alignment vertical="top" wrapText="1"/>
    </x:xf>
    <x:xf numFmtId="200" fontId="8" fillId="5" borderId="1" xfId="0" applyNumberFormat="1" applyFont="1" applyFill="1" applyBorder="1" applyAlignment="1">
      <x:alignment vertical="top" wrapText="1"/>
    </x:xf>
    <x:xf numFmtId="201" fontId="8" fillId="0" borderId="1" xfId="0" applyNumberFormat="1" applyFont="1" applyFill="1" applyBorder="1" applyAlignment="1">
      <x:alignment vertical="top" wrapText="1"/>
    </x:xf>
    <x:xf numFmtId="201" fontId="8" fillId="5" borderId="1" xfId="0" applyNumberFormat="1" applyFont="1" applyFill="1" applyBorder="1" applyAlignment="1">
      <x:alignment vertical="top" wrapText="1"/>
    </x:xf>
    <x:xf numFmtId="202" fontId="8" fillId="0" borderId="1" xfId="0" applyNumberFormat="1" applyFont="1" applyFill="1" applyBorder="1" applyAlignment="1">
      <x:alignment vertical="top" wrapText="1"/>
    </x:xf>
    <x:xf numFmtId="202" fontId="8" fillId="5" borderId="1" xfId="0" applyNumberFormat="1" applyFont="1" applyFill="1" applyBorder="1" applyAlignment="1">
      <x:alignment vertical="top" wrapText="1"/>
    </x:xf>
    <x:xf numFmtId="200" fontId="9" fillId="0" borderId="0" xfId="0" applyNumberFormat="1" applyFont="1" applyFill="1" applyBorder="1" applyAlignment="1">
      <x:alignment wrapText="1"/>
    </x:xf>
    <x:xf numFmtId="200" fontId="9" fillId="0" borderId="1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C00000"/>
      </x:font>
      <x:fill>
        <x:patternFill patternType="solid">
          <x:bgColor rgb="FFFCE4D6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C00000"/>
      </x:font>
      <x:fill>
        <x:patternFill patternType="solid">
          <x:bgColor rgb="FFFCE4D6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626cb444149f0" /><Relationship Type="http://schemas.openxmlformats.org/officeDocument/2006/relationships/theme" Target="/xl/theme/theme1.xml" Id="R8dd2fa92a2964393" /><Relationship Type="http://schemas.openxmlformats.org/officeDocument/2006/relationships/sharedStrings" Target="/xl/sharedStrings.xml" Id="R593efe9e621c47b1" /><Relationship Type="http://schemas.openxmlformats.org/officeDocument/2006/relationships/worksheet" Target="/xl/worksheets/sheet1.xml" Id="R0164d588113b4728" /><Relationship Type="http://schemas.openxmlformats.org/officeDocument/2006/relationships/worksheet" Target="/xl/worksheets/sheet2.xml" Id="Rec0284c5aba5461b" /><Relationship Type="http://schemas.openxmlformats.org/officeDocument/2006/relationships/worksheet" Target="/xl/worksheets/sheet3.xml" Id="R5e66a9b34bc74314" /><Relationship Type="http://schemas.openxmlformats.org/officeDocument/2006/relationships/worksheet" Target="/xl/worksheets/sheet4.xml" Id="R45c4eec9df304285" /><Relationship Type="http://schemas.openxmlformats.org/officeDocument/2006/relationships/worksheet" Target="/xl/worksheets/sheet5.xml" Id="R237e71caf83d4e0f" /><Relationship Type="http://schemas.openxmlformats.org/officeDocument/2006/relationships/worksheet" Target="/xl/worksheets/sheet6.xml" Id="R8af1e107ef4f4d4c" /><Relationship Type="http://schemas.openxmlformats.org/officeDocument/2006/relationships/worksheet" Target="/xl/worksheets/sheet7.xml" Id="R4a8879cf7ea643d1" /><Relationship Type="http://schemas.openxmlformats.org/officeDocument/2006/relationships/worksheet" Target="/xl/worksheets/sheet8.xml" Id="R41dcdbc3ee4a486c" /><Relationship Type="http://schemas.openxmlformats.org/officeDocument/2006/relationships/worksheet" Target="/xl/worksheets/sheet9.xml" Id="R1786eff60cbf44c2" /><Relationship Type="http://schemas.openxmlformats.org/officeDocument/2006/relationships/worksheet" Target="/xl/worksheets/sheet10.xml" Id="R491330f0aa2f4cd3" /><Relationship Type="http://schemas.openxmlformats.org/officeDocument/2006/relationships/worksheet" Target="/xl/worksheets/sheet11.xml" Id="R411670b764e24315" /><Relationship Type="http://schemas.openxmlformats.org/officeDocument/2006/relationships/worksheet" Target="/xl/worksheets/sheet12.xml" Id="R87adea9ea3fb44f1" /><Relationship Type="http://schemas.openxmlformats.org/officeDocument/2006/relationships/worksheet" Target="/xl/worksheets/sheet13.xml" Id="R5aab18e153c041f4" /><Relationship Type="http://schemas.openxmlformats.org/officeDocument/2006/relationships/worksheet" Target="/xl/worksheets/sheet14.xml" Id="R25a058a66e994044" /><Relationship Type="http://schemas.openxmlformats.org/officeDocument/2006/relationships/worksheet" Target="/xl/worksheets/sheet15.xml" Id="R355bf8dd74134ca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5e07122cddf424b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039470327f0a413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Contribution Margin by Public-Evidence Scenario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Contribution margin</c:v>
          </c:tx>
          <c:cat>
            <c:strRef>
              <c:f>'Decision Dashboard'!$J$3:$J$5</c:f>
              <c:strCache>
                <c:ptCount val="0"/>
              </c:strCache>
            </c:strRef>
          </c:cat>
          <c:val>
            <c:numRef>
              <c:f>'Decision Dashboard'!$K$3:$K$5</c:f>
              <c:numCache>
                <c:formatCode>0.0%;[Red](0.0%);-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plotArea>
      <c:barChart>
        <c:barDir val="col"/>
        <c:varyColors val="0"/>
        <c:ser>
          <c:idx val="0"/>
          <c:order val="0"/>
          <c:tx>
            <c:v>First-year result</c:v>
          </c:tx>
          <c:cat>
            <c:strRef>
              <c:f>'Scenario Summary'!$A$4:$A$7</c:f>
              <c:strCache>
                <c:ptCount val="0"/>
              </c:strCache>
            </c:strRef>
          </c:cat>
          <c:val>
            <c:numRef>
              <c:f>'Scenario Summary'!$H$4:$H$7</c:f>
              <c:numCache>
                <c:formatCode>€#,##0;[Red](€#,##0);-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6</xdr:row>
      <xdr:rowOff>0</xdr:rowOff>
    </xdr:from>
    <xdr:to>
      <xdr:col>16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5e07122cddf424b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11</xdr:col>
      <xdr:colOff>0</xdr:colOff>
      <xdr:row>2</xdr:row>
      <xdr:rowOff>0</xdr:rowOff>
    </xdr:from>
    <xdr:to>
      <xdr:col>19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39470327f0a413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9d459fadbb37460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2.xml" Id="R71a6b10296bb4bd8" /></Relationships>
</file>

<file path=xl/worksheets/sheet1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30" hidden="0" customWidth="1"/>
    <x:col min="3" max="3" width="52" hidden="0" customWidth="1"/>
    <x:col min="4" max="4" width="18" hidden="0" customWidth="1"/>
    <x:col min="5" max="5" width="24" hidden="0" customWidth="1"/>
    <x:col min="6" max="6" width="24" hidden="0" customWidth="1"/>
    <x:col min="7" max="7" width="12" hidden="0" customWidth="1"/>
    <x:col min="8" max="8" width="16" hidden="0" customWidth="1"/>
  </x:cols>
  <x:sheetData>
    <x:row r="1" ht="28" customHeight="1">
      <x:c r="A1" s="28" t="str">
        <x:v>European Family Summer Camp - Evidence-Based Founder Model</x:v>
      </x:c>
      <x:c r="B1" s="28"/>
      <x:c r="C1" s="28"/>
      <x:c r="D1" s="28"/>
      <x:c r="E1" s="28"/>
      <x:c r="F1" s="28"/>
      <x:c r="G1" s="28"/>
      <x:c r="H1" s="28"/>
    </x:row>
    <x:row r="2" ht="28" customHeight="1">
      <x:c r="A2" s="28"/>
      <x:c r="B2" s="28"/>
      <x:c r="C2" s="28"/>
      <x:c r="D2" s="28"/>
      <x:c r="E2" s="28"/>
      <x:c r="F2" s="28"/>
      <x:c r="G2" s="28"/>
      <x:c r="H2" s="28"/>
    </x:row>
    <x:row r="3">
      <x:c r="A3" s="29"/>
      <x:c r="B3" s="29"/>
      <x:c r="C3" s="29"/>
      <x:c r="D3" s="29"/>
      <x:c r="E3" s="29"/>
      <x:c r="F3" s="29"/>
      <x:c r="G3" s="29"/>
      <x:c r="H3" s="29"/>
    </x:row>
    <x:row r="4">
      <x:c r="A4" s="30" t="str">
        <x:v>Purpose</x:v>
      </x:c>
      <x:c r="B4" s="30" t="str">
        <x:v>Evidence standard</x:v>
      </x:c>
      <x:c r="C4" s="30" t="str">
        <x:v>Decision</x:v>
      </x:c>
      <x:c r="D4" s="30" t="str">
        <x:v>Launch window</x:v>
      </x:c>
      <x:c r="E4" s="30" t="str">
        <x:v>Primary RFP track</x:v>
      </x:c>
      <x:c r="F4" s="30" t="str">
        <x:v>Second RFP track</x:v>
      </x:c>
      <x:c r="G4" s="30" t="str">
        <x:v>Capacity</x:v>
      </x:c>
      <x:c r="H4" s="30" t="str">
        <x:v>Last updated</x:v>
      </x:c>
    </x:row>
    <x:row r="5">
      <x:c r="A5" s="31" t="str">
        <x:v>Replace broad assumptions with public supplier discovery, derived ranges, and explicit proof gates.</x:v>
      </x:c>
      <x:c r="B5" s="31" t="str">
        <x:v>Observed public evidence &gt; derived arithmetic &gt; bounded estimate &gt; unknown. Free waitlists and social interest do not count.</x:v>
      </x:c>
      <x:c r="C5" s="31" t="str">
        <x:v>Conditional build; run a two-city written-bid bake-off before selecting a destination.</x:v>
      </x:c>
      <x:c r="D5" s="31" t="str">
        <x:v>4 Jul-1 Aug 2027; camp 5-30 Jul</x:v>
      </x:c>
      <x:c r="E5" s="31" t="str">
        <x:v>Cascais-Oeiras Coast</x:v>
      </x:c>
      <x:c r="F5" s="31" t="str">
        <x:v>Porto-Foz-Matosinhos</x:v>
      </x:c>
      <x:c r="G5" s="31" t="n">
        <x:v>18</x:v>
      </x:c>
      <x:c r="H5" s="31" t="str">
        <x:v>2026-08-14</x:v>
      </x:c>
    </x:row>
    <x:row r="6">
      <x:c r="A6" s="29"/>
      <x:c r="B6" s="29"/>
      <x:c r="C6" s="29"/>
      <x:c r="D6" s="29"/>
      <x:c r="E6" s="29"/>
      <x:c r="F6" s="29"/>
      <x:c r="G6" s="29"/>
      <x:c r="H6" s="29"/>
    </x:row>
    <x:row r="7">
      <x:c r="A7" s="32" t="str">
        <x:v>How to use this workbook</x:v>
      </x:c>
      <x:c r="B7" s="32"/>
      <x:c r="C7" s="32"/>
      <x:c r="D7" s="32"/>
      <x:c r="E7" s="32"/>
      <x:c r="F7" s="32"/>
      <x:c r="G7" s="32"/>
      <x:c r="H7" s="32"/>
    </x:row>
    <x:row r="8">
      <x:c r="A8" s="30" t="str">
        <x:v>Step</x:v>
      </x:c>
      <x:c r="B8" s="30" t="str">
        <x:v>Sheet</x:v>
      </x:c>
      <x:c r="C8" s="30" t="str">
        <x:v>Action</x:v>
      </x:c>
      <x:c r="D8" s="29"/>
      <x:c r="E8" s="29"/>
      <x:c r="F8" s="29"/>
      <x:c r="G8" s="29"/>
      <x:c r="H8" s="29"/>
    </x:row>
    <x:row r="9">
      <x:c r="A9" s="31" t="str">
        <x:v>1</x:v>
      </x:c>
      <x:c r="B9" s="31" t="str">
        <x:v>Decision Dashboard</x:v>
      </x:c>
      <x:c r="C9" s="31" t="str">
        <x:v>Read the recommendation, gates, economics and unresolved proof items.</x:v>
      </x:c>
      <x:c r="D9" s="29"/>
      <x:c r="E9" s="29"/>
      <x:c r="F9" s="29"/>
      <x:c r="G9" s="29"/>
      <x:c r="H9" s="29"/>
    </x:row>
    <x:row r="10">
      <x:c r="A10" s="31" t="str">
        <x:v>2</x:v>
      </x:c>
      <x:c r="B10" s="31" t="str">
        <x:v>Evidence Inputs</x:v>
      </x:c>
      <x:c r="C10" s="31" t="str">
        <x:v>Change scenario inputs only after a public source, written bid or legal/insurance quote supports the change.</x:v>
      </x:c>
      <x:c r="D10" s="29"/>
      <x:c r="E10" s="29"/>
      <x:c r="F10" s="29"/>
      <x:c r="G10" s="29"/>
      <x:c r="H10" s="29"/>
    </x:row>
    <x:row r="11">
      <x:c r="A11" s="31" t="str">
        <x:v>3</x:v>
      </x:c>
      <x:c r="B11" s="31" t="str">
        <x:v>Cascais Model / Porto Model</x:v>
      </x:c>
      <x:c r="C11" s="31" t="str">
        <x:v>Destination-specific integrated package economics.</x:v>
      </x:c>
      <x:c r="D11" s="29"/>
      <x:c r="E11" s="29"/>
      <x:c r="F11" s="29"/>
      <x:c r="G11" s="29"/>
      <x:c r="H11" s="29"/>
    </x:row>
    <x:row r="12">
      <x:c r="A12" s="31" t="str">
        <x:v>4</x:v>
      </x:c>
      <x:c r="B12" s="31" t="str">
        <x:v>Scenario Summary</x:v>
      </x:c>
      <x:c r="C12" s="31" t="str">
        <x:v>Compare low/base/high and the two public-discovery tracks.</x:v>
      </x:c>
      <x:c r="D12" s="29"/>
      <x:c r="E12" s="29"/>
      <x:c r="F12" s="29"/>
      <x:c r="G12" s="29"/>
      <x:c r="H12" s="29"/>
    </x:row>
    <x:row r="13">
      <x:c r="A13" s="31" t="str">
        <x:v>5</x:v>
      </x:c>
      <x:c r="B13" s="31" t="str">
        <x:v>Camp Cost Build</x:v>
      </x:c>
      <x:c r="C13" s="31" t="str">
        <x:v>Bottom-up custom late-hours camp approximation using statutory staffing ratios and public wage benchmarks.</x:v>
      </x:c>
      <x:c r="D13" s="29"/>
      <x:c r="E13" s="29"/>
      <x:c r="F13" s="29"/>
      <x:c r="G13" s="29"/>
      <x:c r="H13" s="29"/>
    </x:row>
    <x:row r="14">
      <x:c r="A14" s="31" t="str">
        <x:v>6</x:v>
      </x:c>
      <x:c r="B14" s="31" t="str">
        <x:v>Housing Inventory / Camp Suppliers / RNAVT-DMC</x:v>
      </x:c>
      <x:c r="C14" s="31" t="str">
        <x:v>Public supplier discovery; availability and group pricing remain unverified until written bids.</x:v>
      </x:c>
      <x:c r="D14" s="29"/>
      <x:c r="E14" s="29"/>
      <x:c r="F14" s="29"/>
      <x:c r="G14" s="29"/>
      <x:c r="H14" s="29"/>
    </x:row>
    <x:row r="15">
      <x:c r="A15" s="31" t="str">
        <x:v>7</x:v>
      </x:c>
      <x:c r="B15" s="31" t="str">
        <x:v>Demand Validation</x:v>
      </x:c>
      <x:c r="C15" s="31" t="str">
        <x:v>Paid/refundable reservation protocol. Free signups and Instagram metrics are excluded.</x:v>
      </x:c>
      <x:c r="D15" s="29"/>
      <x:c r="E15" s="29"/>
      <x:c r="F15" s="29"/>
      <x:c r="G15" s="29"/>
      <x:c r="H15" s="29"/>
    </x:row>
    <x:row r="16">
      <x:c r="A16" s="31" t="str">
        <x:v>8</x:v>
      </x:c>
      <x:c r="B16" s="31" t="str">
        <x:v>Timeline-Gates</x:v>
      </x:c>
      <x:c r="C16" s="31" t="str">
        <x:v>Stop/go gates. Do not sign material non-refundable inventory before each gate passes.</x:v>
      </x:c>
      <x:c r="D16" s="29"/>
      <x:c r="E16" s="29"/>
      <x:c r="F16" s="29"/>
      <x:c r="G16" s="29"/>
      <x:c r="H16" s="29"/>
    </x:row>
    <x:row r="17">
      <x:c r="A17" s="29"/>
      <x:c r="B17" s="29"/>
      <x:c r="C17" s="29"/>
      <x:c r="D17" s="29"/>
      <x:c r="E17" s="29"/>
      <x:c r="F17" s="29"/>
      <x:c r="G17" s="29"/>
      <x:c r="H17" s="29"/>
    </x:row>
    <x:row r="18">
      <x:c r="A18" s="32" t="str">
        <x:v>Evidence caveats</x:v>
      </x:c>
      <x:c r="B18" s="32"/>
      <x:c r="C18" s="32"/>
      <x:c r="D18" s="32"/>
      <x:c r="E18" s="32"/>
      <x:c r="F18" s="32"/>
      <x:c r="G18" s="32"/>
      <x:c r="H18" s="32"/>
    </x:row>
    <x:row r="19">
      <x:c r="A19" s="31" t="str">
        <x:v>2027 supplier availability</x:v>
      </x:c>
      <x:c r="B19" s="31" t="str">
        <x:v>Unknown until written bids. Public 2026 prices are the closest observable evidence, not 2027 commitments.</x:v>
      </x:c>
      <x:c r="C19" s="29"/>
      <x:c r="D19" s="29"/>
      <x:c r="E19" s="29"/>
      <x:c r="F19" s="29"/>
      <x:c r="G19" s="29"/>
      <x:c r="H19" s="29"/>
    </x:row>
    <x:row r="20">
      <x:c r="A20" s="31" t="str">
        <x:v>Custom late-hours camp</x:v>
      </x:c>
      <x:c r="B20" s="31" t="str">
        <x:v>No public supplier found offering the proposed 13:30-21:30 schedule. Cost is bottom-up and must be replaced by a written custom bid.</x:v>
      </x:c>
      <x:c r="C20" s="29"/>
      <x:c r="D20" s="29"/>
      <x:c r="E20" s="29"/>
      <x:c r="F20" s="29"/>
      <x:c r="G20" s="29"/>
      <x:c r="H20" s="29"/>
    </x:row>
    <x:row r="21">
      <x:c r="A21" s="31" t="str">
        <x:v>18-unit housing block</x:v>
      </x:c>
      <x:c r="B21" s="31" t="str">
        <x:v>Public individual listings show price bands but do not prove one supplier can deliver a clustered block.</x:v>
      </x:c>
      <x:c r="C21" s="29"/>
      <x:c r="D21" s="29"/>
      <x:c r="E21" s="29"/>
      <x:c r="F21" s="29"/>
      <x:c r="G21" s="29"/>
      <x:c r="H21" s="29"/>
    </x:row>
    <x:row r="22">
      <x:c r="A22" s="31" t="str">
        <x:v>Legal/tax classification</x:v>
      </x:c>
      <x:c r="B22" s="31" t="str">
        <x:v>Requires fixed-scope Portuguese and U.S. opinions before taking reservation funds or marketing a package.</x:v>
      </x:c>
      <x:c r="C22" s="29"/>
      <x:c r="D22" s="29"/>
      <x:c r="E22" s="29"/>
      <x:c r="F22" s="29"/>
      <x:c r="G22" s="29"/>
      <x:c r="H22" s="29"/>
    </x:row>
    <x:row r="23">
      <x:c r="A23" s="31" t="str">
        <x:v>Demand</x:v>
      </x:c>
      <x:c r="B23" s="31" t="str">
        <x:v>Only paid/refundable priority reservations and signed customer contracts count.</x:v>
      </x:c>
      <x:c r="C23" s="29"/>
      <x:c r="D23" s="29"/>
      <x:c r="E23" s="29"/>
      <x:c r="F23" s="29"/>
      <x:c r="G23" s="29"/>
      <x:c r="H23" s="29"/>
    </x:row>
  </x:sheetData>
  <x:mergeCells>
    <x:mergeCell ref="A1:H2"/>
    <x:mergeCell ref="A7:H7"/>
    <x:mergeCell ref="A18:H18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14" hidden="0" customWidth="1"/>
    <x:col min="3" max="3" width="19" hidden="0" customWidth="1"/>
    <x:col min="4" max="4" width="18" hidden="0" customWidth="1"/>
    <x:col min="5" max="5" width="17" hidden="0" customWidth="1"/>
    <x:col min="6" max="6" width="13" hidden="0" customWidth="1"/>
    <x:col min="7" max="7" width="25" hidden="0" customWidth="1"/>
    <x:col min="8" max="8" width="25" hidden="0" customWidth="1"/>
    <x:col min="9" max="9" width="31" hidden="0" customWidth="1"/>
    <x:col min="10" max="10" width="10" hidden="0" customWidth="1"/>
  </x:cols>
  <x:sheetData>
    <x:row r="1" ht="28" customHeight="1">
      <x:c r="A1" s="5" t="str">
        <x:v>RNAVT Organizer / Merchant-of-Record Public Discovery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>
      <x:c r="A2" s="101" t="str">
        <x:v>Registry status and insurance must be rechecked immediately before contracting and again for July 2027. Public discovery is a shortlist, not appointment.</x:v>
      </x:c>
      <x:c r="B2" s="101"/>
      <x:c r="C2" s="101"/>
      <x:c r="D2" s="101"/>
      <x:c r="E2" s="101"/>
      <x:c r="F2" s="101"/>
      <x:c r="G2" s="101"/>
      <x:c r="H2" s="101"/>
      <x:c r="I2" s="101"/>
      <x:c r="J2" s="101"/>
    </x:row>
    <x:row r="4">
      <x:c r="A4" s="15" t="str">
        <x:v>Candidate</x:v>
      </x:c>
      <x:c r="B4" s="15" t="str">
        <x:v>RNAVT</x:v>
      </x:c>
      <x:c r="C4" s="15" t="str">
        <x:v>Public evidence</x:v>
      </x:c>
      <x:c r="D4" s="15" t="str">
        <x:v>RC cover publicly seen</x:v>
      </x:c>
      <x:c r="E4" s="15" t="str">
        <x:v>Coverage expiry seen</x:v>
      </x:c>
      <x:c r="F4" s="15" t="str">
        <x:v>FGVT</x:v>
      </x:c>
      <x:c r="G4" s="15" t="str">
        <x:v>Known capability</x:v>
      </x:c>
      <x:c r="H4" s="15" t="str">
        <x:v>Current status</x:v>
      </x:c>
      <x:c r="I4" s="15" t="str">
        <x:v>Must bid</x:v>
      </x:c>
      <x:c r="J4" s="15" t="str">
        <x:v>Source</x:v>
      </x:c>
    </x:row>
    <x:row r="5">
      <x:c r="A5" s="22" t="str">
        <x:v>Door Travel / D Travel</x:v>
      </x:c>
      <x:c r="B5" s="22" t="str">
        <x:v>5243</x:v>
      </x:c>
      <x:c r="C5" s="22" t="str">
        <x:v>Official registry</x:v>
      </x:c>
      <x:c r="D5" s="22" t="str">
        <x:v>€75,000</x:v>
      </x:c>
      <x:c r="E5" s="22" t="str">
        <x:v>31 Dec 2026</x:v>
      </x:c>
      <x:c r="F5" s="22" t="str">
        <x:v>€2,500</x:v>
      </x:c>
      <x:c r="G5" s="22" t="str">
        <x:v>Travel agency</x:v>
      </x:c>
      <x:c r="H5" s="22" t="str">
        <x:v>Renewal needed for Jul 2027</x:v>
      </x:c>
      <x:c r="I5" s="22" t="str">
        <x:v>MoR, package, open-book fees, funds/refunds</x:v>
      </x:c>
      <x:c r="J5" s="22" t="str">
        <x:v>S61,S75-S77</x:v>
      </x:c>
    </x:row>
    <x:row r="6">
      <x:c r="A6" s="22" t="str">
        <x:v>Travel Store</x:v>
      </x:c>
      <x:c r="B6" s="22" t="str">
        <x:v>2229</x:v>
      </x:c>
      <x:c r="C6" s="22" t="str">
        <x:v>Official registry</x:v>
      </x:c>
      <x:c r="D6" s="22" t="str">
        <x:v>€250,000</x:v>
      </x:c>
      <x:c r="E6" s="22" t="str">
        <x:v>16 May 2027</x:v>
      </x:c>
      <x:c r="F6" s="22" t="str">
        <x:v>€3,000</x:v>
      </x:c>
      <x:c r="G6" s="22" t="str">
        <x:v>Travel agency</x:v>
      </x:c>
      <x:c r="H6" s="22" t="str">
        <x:v>Renewal needed before cohort</x:v>
      </x:c>
      <x:c r="I6" s="22" t="str">
        <x:v>Same</x:v>
      </x:c>
      <x:c r="J6" s="22" t="str">
        <x:v>S62,S75-S77</x:v>
      </x:c>
    </x:row>
    <x:row r="7">
      <x:c r="A7" s="22" t="str">
        <x:v>Be In Travel</x:v>
      </x:c>
      <x:c r="B7" s="22" t="str">
        <x:v>8116</x:v>
      </x:c>
      <x:c r="C7" s="22" t="str">
        <x:v>Official registry</x:v>
      </x:c>
      <x:c r="D7" s="22" t="str">
        <x:v>€75,000</x:v>
      </x:c>
      <x:c r="E7" s="22" t="str">
        <x:v>14 Oct 2026</x:v>
      </x:c>
      <x:c r="F7" s="22" t="str">
        <x:v>€2,500</x:v>
      </x:c>
      <x:c r="G7" s="22" t="str">
        <x:v>Travel agency</x:v>
      </x:c>
      <x:c r="H7" s="22" t="str">
        <x:v>Renewal needed</x:v>
      </x:c>
      <x:c r="I7" s="22" t="str">
        <x:v>Same</x:v>
      </x:c>
      <x:c r="J7" s="22" t="str">
        <x:v>S63,S75-S77</x:v>
      </x:c>
    </x:row>
    <x:row r="8">
      <x:c r="A8" s="22" t="str">
        <x:v>Viagem à Vista</x:v>
      </x:c>
      <x:c r="B8" s="22" t="str">
        <x:v>3840</x:v>
      </x:c>
      <x:c r="C8" s="22" t="str">
        <x:v>Official registry</x:v>
      </x:c>
      <x:c r="D8" s="22" t="str">
        <x:v>€75,000</x:v>
      </x:c>
      <x:c r="E8" s="22" t="str">
        <x:v>26 Feb 2027</x:v>
      </x:c>
      <x:c r="F8" s="22" t="str">
        <x:v>€2,500</x:v>
      </x:c>
      <x:c r="G8" s="22" t="str">
        <x:v>Travel agency</x:v>
      </x:c>
      <x:c r="H8" s="22" t="str">
        <x:v>Renewal needed</x:v>
      </x:c>
      <x:c r="I8" s="22" t="str">
        <x:v>Same</x:v>
      </x:c>
      <x:c r="J8" s="22" t="str">
        <x:v>S64,S75-S77</x:v>
      </x:c>
    </x:row>
    <x:row r="9">
      <x:c r="A9" s="22" t="str">
        <x:v>Lisboa Sightseeing</x:v>
      </x:c>
      <x:c r="B9" s="22" t="str">
        <x:v>Claims 2564</x:v>
      </x:c>
      <x:c r="C9" s="22" t="str">
        <x:v>Supplier page</x:v>
      </x:c>
      <x:c r="D9" s="22" t="str">
        <x:v>Unknown</x:v>
      </x:c>
      <x:c r="E9" s="22" t="str">
        <x:v>Unknown</x:v>
      </x:c>
      <x:c r="F9" s="22" t="str">
        <x:v>Unknown</x:v>
      </x:c>
      <x:c r="G9" s="22" t="str">
        <x:v>Groups, white label, accommodation</x:v>
      </x:c>
      <x:c r="H9" s="22" t="str">
        <x:v>Registry re-verification needed</x:v>
      </x:c>
      <x:c r="I9" s="22" t="str">
        <x:v>Same + family group references</x:v>
      </x:c>
      <x:c r="J9" s="22" t="str">
        <x:v>S49</x:v>
      </x:c>
    </x:row>
    <x:row r="11">
      <x:c r="A11" s="105" t="str">
        <x:v>Required Commercial and Compliance Response</x:v>
      </x:c>
      <x:c r="B11" s="105"/>
      <x:c r="C11" s="105"/>
      <x:c r="D11" s="105"/>
      <x:c r="E11" s="105"/>
      <x:c r="F11" s="105"/>
      <x:c r="G11" s="105"/>
      <x:c r="H11" s="105"/>
      <x:c r="I11" s="105"/>
      <x:c r="J11" s="105"/>
    </x:row>
    <x:row r="12">
      <x:c r="A12" s="15" t="str">
        <x:v>Item</x:v>
      </x:c>
      <x:c r="B12" s="15" t="str">
        <x:v>Required response</x:v>
      </x:c>
      <x:c r="C12" s="15" t="str">
        <x:v>Automatic fail?</x:v>
      </x:c>
      <x:c r="D12" s="15" t="str">
        <x:v>Reason</x:v>
      </x:c>
      <x:c r="E12" t="str"/>
      <x:c r="F12" t="str"/>
      <x:c r="G12" t="str"/>
      <x:c r="H12" t="str"/>
      <x:c r="I12" t="str"/>
      <x:c r="J12" t="str"/>
    </x:row>
    <x:row r="13">
      <x:c r="A13" s="22" t="str">
        <x:v>July 2027 RNAVT</x:v>
      </x:c>
      <x:c r="B13" s="22" t="str">
        <x:v>Current official registry record</x:v>
      </x:c>
      <x:c r="C13" s="22" t="str">
        <x:v>Yes</x:v>
      </x:c>
      <x:c r="D13" s="22" t="str">
        <x:v>Customer contracting legality</x:v>
      </x:c>
      <x:c r="E13" t="str"/>
      <x:c r="F13" t="str"/>
      <x:c r="G13" t="str"/>
      <x:c r="H13" t="str"/>
      <x:c r="I13" t="str"/>
      <x:c r="J13" t="str"/>
    </x:row>
    <x:row r="14">
      <x:c r="A14" s="22" t="str">
        <x:v>Liability + FGVT</x:v>
      </x:c>
      <x:c r="B14" s="22" t="str">
        <x:v>Certificates covering full period</x:v>
      </x:c>
      <x:c r="C14" s="22" t="str">
        <x:v>Yes</x:v>
      </x:c>
      <x:c r="D14" s="22" t="str">
        <x:v>Customer/insolvency protection</x:v>
      </x:c>
      <x:c r="E14" t="str"/>
      <x:c r="F14" t="str"/>
      <x:c r="G14" t="str"/>
      <x:c r="H14" t="str"/>
      <x:c r="I14" t="str"/>
      <x:c r="J14" t="str"/>
    </x:row>
    <x:row r="15">
      <x:c r="A15" s="22" t="str">
        <x:v>Merchant of record</x:v>
      </x:c>
      <x:c r="B15" s="22" t="str">
        <x:v>Accept all reservation/program funds</x:v>
      </x:c>
      <x:c r="C15" s="22" t="str">
        <x:v>Yes unless counsel approves another path</x:v>
      </x:c>
      <x:c r="D15" s="22" t="str">
        <x:v>Avoid unclassified U.S. seller collection</x:v>
      </x:c>
      <x:c r="E15" t="str"/>
      <x:c r="F15" t="str"/>
      <x:c r="G15" t="str"/>
      <x:c r="H15" t="str"/>
      <x:c r="I15" t="str"/>
      <x:c r="J15" t="str"/>
    </x:row>
    <x:row r="16">
      <x:c r="A16" s="22" t="str">
        <x:v>Package terms</x:v>
      </x:c>
      <x:c r="B16" s="22" t="str">
        <x:v>English contract, refunds, cancellation, assistance</x:v>
      </x:c>
      <x:c r="C16" s="22" t="str">
        <x:v>Yes</x:v>
      </x:c>
      <x:c r="D16" s="22" t="str">
        <x:v>Consumer law + customer clarity</x:v>
      </x:c>
      <x:c r="E16" t="str"/>
      <x:c r="F16" t="str"/>
      <x:c r="G16" t="str"/>
      <x:c r="H16" t="str"/>
      <x:c r="I16" t="str"/>
      <x:c r="J16" t="str"/>
    </x:row>
    <x:row r="17">
      <x:c r="A17" s="22" t="str">
        <x:v>Fee</x:v>
      </x:c>
      <x:c r="B17" s="22" t="str">
        <x:v>Open-book fixed fee or ≤10% supplier spend</x:v>
      </x:c>
      <x:c r="C17" s="22" t="str">
        <x:v>Yes above cap unless economics reprice</x:v>
      </x:c>
      <x:c r="D17" s="22" t="str">
        <x:v>Margin control</x:v>
      </x:c>
      <x:c r="E17" t="str"/>
      <x:c r="F17" t="str"/>
      <x:c r="G17" t="str"/>
      <x:c r="H17" t="str"/>
      <x:c r="I17" t="str"/>
      <x:c r="J17" t="str"/>
    </x:row>
    <x:row r="18">
      <x:c r="A18" s="22" t="str">
        <x:v>TAMS/VAT memo</x:v>
      </x:c>
      <x:c r="B18" s="22" t="str">
        <x:v>Organizer calculation and invoicing treatment</x:v>
      </x:c>
      <x:c r="C18" s="22" t="str">
        <x:v>Yes</x:v>
      </x:c>
      <x:c r="D18" s="22" t="str">
        <x:v>Current model is only a reserve</x:v>
      </x:c>
      <x:c r="E18" t="str"/>
      <x:c r="F18" t="str"/>
      <x:c r="G18" t="str"/>
      <x:c r="H18" t="str"/>
      <x:c r="I18" t="str"/>
      <x:c r="J18" t="str"/>
    </x:row>
    <x:row r="19">
      <x:c r="A19" s="22" t="str">
        <x:v>Supplier contracting</x:v>
      </x:c>
      <x:c r="B19" s="22" t="str">
        <x:v>Housing, camp and activities in organizer chain</x:v>
      </x:c>
      <x:c r="C19" s="22" t="str">
        <x:v>Yes</x:v>
      </x:c>
      <x:c r="D19" s="22" t="str">
        <x:v>Package responsibility</x:v>
      </x:c>
      <x:c r="E19" t="str"/>
      <x:c r="F19" t="str"/>
      <x:c r="G19" t="str"/>
      <x:c r="H19" t="str"/>
      <x:c r="I19" t="str"/>
      <x:c r="J19" t="str"/>
    </x:row>
    <x:row r="20">
      <x:c r="A20" s="22" t="str">
        <x:v>Refund mechanics</x:v>
      </x:c>
      <x:c r="B20" s="22" t="str">
        <x:v>SLA, card fees, chargebacks, trust/funds handling</x:v>
      </x:c>
      <x:c r="C20" s="22" t="str">
        <x:v>Yes</x:v>
      </x:c>
      <x:c r="D20" s="22" t="str">
        <x:v>Paid validation and final program</x:v>
      </x:c>
      <x:c r="E20" t="str"/>
      <x:c r="F20" t="str"/>
      <x:c r="G20" t="str"/>
      <x:c r="H20" t="str"/>
      <x:c r="I20" t="str"/>
      <x:c r="J20" t="str"/>
    </x:row>
    <x:row r="22">
      <x:c r="A22" s="22" t="str">
        <x:v>Public statutory benchmarks</x:v>
      </x:c>
      <x:c r="B22" s="22" t="str">
        <x:v>RNAVT registration fee €829.67; initial FGVT contribution €2,500; liability cover required</x:v>
      </x:c>
      <x:c r="C22" s="22" t="str">
        <x:v>Observed; organizer's current terms must be verified</x:v>
      </x:c>
      <x:c r="D22" s="22" t="str">
        <x:v>S75-S77</x:v>
      </x:c>
      <x:c r="E22" s="22"/>
      <x:c r="F22" s="22"/>
      <x:c r="G22" s="22"/>
      <x:c r="H22" s="22"/>
      <x:c r="I22" s="22"/>
      <x:c r="J22" s="22"/>
    </x:row>
    <x:row r="23">
      <x:c r="A23" s="22" t="str">
        <x:v>Commercial note</x:v>
      </x:c>
      <x:c r="B23" s="22" t="str">
        <x:v>Statutory registration costs are not the DMC fee. Model uses 8%-15% of supplier spend pending bids.</x:v>
      </x:c>
      <x:c r="C23" s="22" t="str">
        <x:v>Estimate</x:v>
      </x:c>
      <x:c r="D23" s="22" t="str">
        <x:v>Evidence Inputs</x:v>
      </x:c>
      <x:c r="E23" s="22"/>
      <x:c r="F23" s="22"/>
      <x:c r="G23" s="22"/>
      <x:c r="H23" s="22"/>
      <x:c r="I23" s="22"/>
      <x:c r="J23" s="22"/>
    </x:row>
    <x:row r="24">
      <x:c r="A24" s="22" t="str">
        <x:v>Fund flow</x:v>
      </x:c>
      <x:c r="B24" s="22" t="str">
        <x:v>No U.S. brand reservation collection until PT/U.S. counsel clears structure.</x:v>
      </x:c>
      <x:c r="C24" s="22" t="str">
        <x:v>Hard gate</x:v>
      </x:c>
      <x:c r="D24" s="22" t="str">
        <x:v>S08-S12,S87</x:v>
      </x:c>
      <x:c r="E24" s="22"/>
      <x:c r="F24" s="22"/>
      <x:c r="G24" s="22"/>
      <x:c r="H24" s="22"/>
      <x:c r="I24" s="22"/>
      <x:c r="J24" s="22"/>
    </x:row>
    <x:row r="25">
      <x:c r="A25" s="22" t="str">
        <x:v>Status</x:v>
      </x:c>
      <x:c r="B25" s="22" t="str">
        <x:v>No organizer has been contacted, appointed or quoted.</x:v>
      </x:c>
      <x:c r="C25" s="22" t="str">
        <x:v>Observed</x:v>
      </x:c>
      <x:c r="D25" s="22" t="str">
        <x:v>Public discovery only</x:v>
      </x:c>
      <x:c r="E25" s="22"/>
      <x:c r="F25" s="22"/>
      <x:c r="G25" s="22"/>
      <x:c r="H25" s="22"/>
      <x:c r="I25" s="22"/>
      <x:c r="J25" s="22"/>
    </x:row>
  </x:sheetData>
  <x:mergeCells>
    <x:mergeCell ref="A1:J1"/>
    <x:mergeCell ref="A2:J2"/>
    <x:mergeCell ref="A11:J11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5" hidden="0" customWidth="1"/>
    <x:col min="3" max="3" width="31" hidden="0" customWidth="1"/>
    <x:col min="4" max="4" width="17" hidden="0" customWidth="1"/>
    <x:col min="5" max="5" width="18" hidden="0" customWidth="1"/>
    <x:col min="6" max="6" width="15" hidden="0" customWidth="1"/>
    <x:col min="7" max="7" width="15" hidden="0" customWidth="1"/>
    <x:col min="8" max="8" width="16" hidden="0" customWidth="1"/>
  </x:cols>
  <x:sheetData>
    <x:row r="1" ht="28" customHeight="1">
      <x:c r="A1" s="5" t="str">
        <x:v>Insurance Discovery and Bindable-Terms Checklist</x:v>
      </x:c>
      <x:c r="B1" s="5"/>
      <x:c r="C1" s="5"/>
      <x:c r="D1" s="5"/>
      <x:c r="E1" s="5"/>
      <x:c r="F1" s="5"/>
      <x:c r="G1" s="5"/>
      <x:c r="H1" s="5"/>
    </x:row>
    <x:row r="3">
      <x:c r="A3" s="15" t="str">
        <x:v>Coverage layer</x:v>
      </x:c>
      <x:c r="B3" s="15" t="str">
        <x:v>Public evidence</x:v>
      </x:c>
      <x:c r="C3" s="15" t="str">
        <x:v>Observed requirement / finding</x:v>
      </x:c>
      <x:c r="D3" s="15" t="str">
        <x:v>Current budget</x:v>
      </x:c>
      <x:c r="E3" s="15" t="str">
        <x:v>Status</x:v>
      </x:c>
      <x:c r="F3" s="15" t="str">
        <x:v>Required written evidence</x:v>
      </x:c>
      <x:c r="G3" s="15" t="str">
        <x:v>Automatic fail</x:v>
      </x:c>
      <x:c r="H3" s="15" t="str">
        <x:v>Source</x:v>
      </x:c>
    </x:row>
    <x:row r="4">
      <x:c r="A4" s="22" t="str">
        <x:v>Camp personal accident</x:v>
      </x:c>
      <x:c r="B4" s="22" t="str">
        <x:v>Portugal camp law</x:v>
      </x:c>
      <x:c r="C4" s="22" t="str">
        <x:v>Minimums tied to monthly minimum wage</x:v>
      </x:c>
      <x:c r="D4" s="22" t="str">
        <x:v>Included in camp bid</x:v>
      </x:c>
      <x:c r="E4" s="22" t="str">
        <x:v>Observed law</x:v>
      </x:c>
      <x:c r="F4" s="22" t="str">
        <x:v>Policy schedule + participants/activities</x:v>
      </x:c>
      <x:c r="G4" s="22" t="str">
        <x:v>Yes</x:v>
      </x:c>
      <x:c r="H4" s="22" t="str">
        <x:v>S04,S69,S79</x:v>
      </x:c>
    </x:row>
    <x:row r="5">
      <x:c r="A5" s="22" t="str">
        <x:v>Camp/operator liability</x:v>
      </x:c>
      <x:c r="B5" s="22" t="str">
        <x:v>Broker/insurer products</x:v>
      </x:c>
      <x:c r="C5" s="22" t="str">
        <x:v>Holiday camp / tourist animation cover exists</x:v>
      </x:c>
      <x:c r="D5" s="22" t="str">
        <x:v>Included in camp bid</x:v>
      </x:c>
      <x:c r="E5" s="22" t="str">
        <x:v>Supplier discovery</x:v>
      </x:c>
      <x:c r="F5" s="22" t="str">
        <x:v>Certificate, limits, exclusions</x:v>
      </x:c>
      <x:c r="G5" s="22" t="str">
        <x:v>Yes</x:v>
      </x:c>
      <x:c r="H5" s="22" t="str">
        <x:v>S04,S79-S80</x:v>
      </x:c>
    </x:row>
    <x:row r="6">
      <x:c r="A6" s="22" t="str">
        <x:v>Brand/program E&amp;O / GL</x:v>
      </x:c>
      <x:c r="B6" s="22" t="str">
        <x:v>No public quote for exact fact pattern</x:v>
      </x:c>
      <x:c r="C6" s="22" t="str">
        <x:v>U.S. brand, minors, Portugal, travel packaging</x:v>
      </x:c>
      <x:c r="D6" s="22" t="str">
        <x:v>€4,000 base; €2,000–€6,000 range</x:v>
      </x:c>
      <x:c r="E6" s="22" t="str">
        <x:v>Estimate</x:v>
      </x:c>
      <x:c r="F6" s="22" t="str">
        <x:v>Bind-able quote and territorial/jurisdiction terms</x:v>
      </x:c>
      <x:c r="G6" s="22" t="str">
        <x:v>Yes</x:v>
      </x:c>
      <x:c r="H6" s="22" t="str">
        <x:v>Written underwriting</x:v>
      </x:c>
    </x:row>
    <x:row r="7">
      <x:c r="A7" s="22" t="str">
        <x:v>Surf/transport/food/cyber</x:v>
      </x:c>
      <x:c r="B7" s="22" t="str">
        <x:v>Hazardous activity may need endorsements</x:v>
      </x:c>
      <x:c r="C7" s="22" t="str">
        <x:v>Do not assume base camp policy covers all</x:v>
      </x:c>
      <x:c r="D7" s="22" t="str">
        <x:v>In bids/reserve</x:v>
      </x:c>
      <x:c r="E7" s="22" t="str">
        <x:v>Unknown</x:v>
      </x:c>
      <x:c r="F7" s="22" t="str">
        <x:v>Endorsements + vendor certificates</x:v>
      </x:c>
      <x:c r="G7" s="22" t="str">
        <x:v>Yes</x:v>
      </x:c>
      <x:c r="H7" s="22" t="str">
        <x:v>S04 + broker terms</x:v>
      </x:c>
    </x:row>
    <x:row r="9">
      <x:c r="A9" s="105" t="str">
        <x:v>Statutory Personal-Accident Minimum Illustration</x:v>
      </x:c>
      <x:c r="B9" s="105"/>
      <x:c r="C9" s="105"/>
      <x:c r="D9" s="105"/>
      <x:c r="E9" s="105"/>
      <x:c r="F9" s="105"/>
      <x:c r="G9" s="105"/>
      <x:c r="H9" s="105"/>
    </x:row>
    <x:row r="10">
      <x:c r="A10" s="15" t="str">
        <x:v>Input</x:v>
      </x:c>
      <x:c r="B10" s="15" t="str">
        <x:v>Value (€)</x:v>
      </x:c>
      <x:c r="C10" s="15" t="str">
        <x:v>Basis</x:v>
      </x:c>
      <x:c r="D10" s="15" t="str">
        <x:v>Status</x:v>
      </x:c>
    </x:row>
    <x:row r="11">
      <x:c r="A11" s="22" t="str">
        <x:v>2026 minimum monthly wage</x:v>
      </x:c>
      <x:c r="B11" s="98" t="n">
        <x:v>920</x:v>
      </x:c>
      <x:c r="C11" s="22" t="str">
        <x:v>Official government announcement</x:v>
      </x:c>
      <x:c r="D11" s="22" t="str">
        <x:v>Observed [S69]</x:v>
      </x:c>
    </x:row>
    <x:row r="12">
      <x:c r="A12" s="22" t="str">
        <x:v>Death / permanent disability minimum</x:v>
      </x:c>
      <x:c r="B12" s="98" t="n">
        <x:v>73600</x:v>
      </x:c>
      <x:c r="C12" s="22" t="str">
        <x:v>80 × €920</x:v>
      </x:c>
      <x:c r="D12" s="22" t="str">
        <x:v>Derived</x:v>
      </x:c>
    </x:row>
    <x:row r="13">
      <x:c r="A13" s="22" t="str">
        <x:v>Treatment minimum</x:v>
      </x:c>
      <x:c r="B13" s="98" t="n">
        <x:v>9200</x:v>
      </x:c>
      <x:c r="C13" s="22" t="str">
        <x:v>10 × €920</x:v>
      </x:c>
      <x:c r="D13" s="22" t="str">
        <x:v>Derived</x:v>
      </x:c>
    </x:row>
    <x:row r="14">
      <x:c r="A14" s="22" t="str">
        <x:v>Prosthesis maximum</x:v>
      </x:c>
      <x:c r="B14" s="98" t="n">
        <x:v>690</x:v>
      </x:c>
      <x:c r="C14" s="22" t="str">
        <x:v>7.5% × treatment</x:v>
      </x:c>
      <x:c r="D14" s="22" t="str">
        <x:v>Derived</x:v>
      </x:c>
    </x:row>
    <x:row r="16">
      <x:c r="A16" s="105" t="str">
        <x:v>Underwriting Fact Pattern</x:v>
      </x:c>
      <x:c r="B16" s="105"/>
      <x:c r="C16" s="105"/>
      <x:c r="D16" s="105"/>
      <x:c r="E16" s="105"/>
      <x:c r="F16" s="105"/>
      <x:c r="G16" s="105"/>
      <x:c r="H16" s="105"/>
    </x:row>
    <x:row r="17">
      <x:c r="A17" s="15" t="str">
        <x:v>Question</x:v>
      </x:c>
      <x:c r="B17" s="15" t="str">
        <x:v>Required fact / answer</x:v>
      </x:c>
      <x:c r="C17" s="15" t="str">
        <x:v>Why it matters</x:v>
      </x:c>
      <x:c r="D17" s="15" t="str">
        <x:v>Owner</x:v>
      </x:c>
      <x:c r="E17" s="15" t="str">
        <x:v>Timing</x:v>
      </x:c>
      <x:c r="F17" t="str"/>
      <x:c r="G17" t="str"/>
      <x:c r="H17" t="str"/>
    </x:row>
    <x:row r="18">
      <x:c r="A18" s="22" t="str">
        <x:v>Travelers</x:v>
      </x:c>
      <x:c r="B18" s="22" t="str">
        <x:v>18 U.S.-market families; ~30 children ages 6–12</x:v>
      </x:c>
      <x:c r="C18" s="22" t="str">
        <x:v>Territory and participant profile</x:v>
      </x:c>
      <x:c r="D18" s="22" t="str">
        <x:v>Organizer / brand</x:v>
      </x:c>
      <x:c r="E18" s="22" t="str">
        <x:v>Before reservations</x:v>
      </x:c>
      <x:c r="F18" t="str"/>
      <x:c r="G18" t="str"/>
      <x:c r="H18" t="str"/>
    </x:row>
    <x:row r="19">
      <x:c r="A19" s="22" t="str">
        <x:v>Program</x:v>
      </x:c>
      <x:c r="B19" s="22" t="str">
        <x:v>28 nights; 20 camp weekdays; late hours</x:v>
      </x:c>
      <x:c r="C19" s="22" t="str">
        <x:v>Exposure duration</x:v>
      </x:c>
      <x:c r="D19" s="22" t="str">
        <x:v>Camp + insurer</x:v>
      </x:c>
      <x:c r="E19" s="22" t="str">
        <x:v>Before bid award</x:v>
      </x:c>
      <x:c r="F19" t="str"/>
      <x:c r="G19" t="str"/>
      <x:c r="H19" t="str"/>
    </x:row>
    <x:row r="20">
      <x:c r="A20" s="22" t="str">
        <x:v>Activities</x:v>
      </x:c>
      <x:c r="B20" s="22" t="str">
        <x:v>Beach/surf only if specifically endorsed</x:v>
      </x:c>
      <x:c r="C20" s="22" t="str">
        <x:v>Hazard exclusion risk</x:v>
      </x:c>
      <x:c r="D20" s="22" t="str">
        <x:v>Camp + specialist vendor</x:v>
      </x:c>
      <x:c r="E20" s="22" t="str">
        <x:v>Before sale</x:v>
      </x:c>
      <x:c r="F20" t="str"/>
      <x:c r="G20" t="str"/>
      <x:c r="H20" t="str"/>
    </x:row>
    <x:row r="21">
      <x:c r="A21" s="22" t="str">
        <x:v>Transport</x:v>
      </x:c>
      <x:c r="B21" s="22" t="str">
        <x:v>Airport + excursion transport by licensed vendors</x:v>
      </x:c>
      <x:c r="C21" s="22" t="str">
        <x:v>Motor/participant exposure</x:v>
      </x:c>
      <x:c r="D21" s="22" t="str">
        <x:v>Organizer</x:v>
      </x:c>
      <x:c r="E21" s="22" t="str">
        <x:v>Before contract</x:v>
      </x:c>
      <x:c r="F21" t="str"/>
      <x:c r="G21" t="str"/>
      <x:c r="H21" t="str"/>
    </x:row>
    <x:row r="22">
      <x:c r="A22" s="22" t="str">
        <x:v>Jurisdiction</x:v>
      </x:c>
      <x:c r="B22" s="22" t="str">
        <x:v>English customer contract; U.S. marketing</x:v>
      </x:c>
      <x:c r="C22" s="22" t="str">
        <x:v>Defense/coverage territory</x:v>
      </x:c>
      <x:c r="D22" s="22" t="str">
        <x:v>Counsel + broker</x:v>
      </x:c>
      <x:c r="E22" s="22" t="str">
        <x:v>Before money</x:v>
      </x:c>
      <x:c r="F22" t="str"/>
      <x:c r="G22" t="str"/>
      <x:c r="H22" t="str"/>
    </x:row>
    <x:row r="23">
      <x:c r="A23" s="22" t="str">
        <x:v>Data</x:v>
      </x:c>
      <x:c r="B23" s="22" t="str">
        <x:v>Children's medical/safeguarding records</x:v>
      </x:c>
      <x:c r="C23" s="22" t="str">
        <x:v>Privacy/cyber exposure</x:v>
      </x:c>
      <x:c r="D23" s="22" t="str">
        <x:v>Organizer + camp</x:v>
      </x:c>
      <x:c r="E23" s="22" t="str">
        <x:v>Before onboarding</x:v>
      </x:c>
      <x:c r="F23" t="str"/>
      <x:c r="G23" t="str"/>
      <x:c r="H23" t="str"/>
    </x:row>
  </x:sheetData>
  <x:mergeCells>
    <x:mergeCell ref="A1:H1"/>
    <x:mergeCell ref="A9:H9"/>
    <x:mergeCell ref="A16:H16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30" hidden="0" customWidth="1"/>
    <x:col min="3" max="3" width="31" hidden="0" customWidth="1"/>
    <x:col min="4" max="4" width="12" hidden="0" customWidth="1"/>
    <x:col min="5" max="5" width="35" hidden="0" customWidth="1"/>
    <x:col min="6" max="6" width="17" hidden="0" customWidth="1"/>
    <x:col min="7" max="7" width="18" hidden="0" customWidth="1"/>
    <x:col min="8" max="8" width="13" hidden="0" customWidth="1"/>
    <x:col min="9" max="9" width="12" hidden="0" customWidth="1"/>
  </x:cols>
  <x:sheetData>
    <x:row r="1" ht="28" customHeight="1">
      <x:c r="A1" s="5" t="str">
        <x:v>Legal and Regulatory Evidence — Questions for Fixed-Scope Counsel</x:v>
      </x:c>
      <x:c r="B1" s="5"/>
      <x:c r="C1" s="5"/>
      <x:c r="D1" s="5"/>
      <x:c r="E1" s="5"/>
      <x:c r="F1" s="5"/>
      <x:c r="G1" s="5"/>
      <x:c r="H1" s="5"/>
      <x:c r="I1" s="5"/>
    </x:row>
    <x:row r="3">
      <x:c r="A3" s="15" t="str">
        <x:v>Issue</x:v>
      </x:c>
      <x:c r="B3" s="15" t="str">
        <x:v>Public evidence</x:v>
      </x:c>
      <x:c r="C3" s="15" t="str">
        <x:v>Current inference</x:v>
      </x:c>
      <x:c r="D3" s="15" t="str">
        <x:v>Confidence</x:v>
      </x:c>
      <x:c r="E3" s="15" t="str">
        <x:v>Counsel question</x:v>
      </x:c>
      <x:c r="F3" s="15" t="str">
        <x:v>Budget / cap</x:v>
      </x:c>
      <x:c r="G3" s="15" t="str">
        <x:v>Gate</x:v>
      </x:c>
      <x:c r="H3" s="15" t="str">
        <x:v>Source</x:v>
      </x:c>
      <x:c r="I3" s="15" t="str">
        <x:v>Status</x:v>
      </x:c>
    </x:row>
    <x:row r="4">
      <x:c r="A4" s="22" t="str">
        <x:v>Portugal package travel</x:v>
      </x:c>
      <x:c r="B4" s="22" t="str">
        <x:v>DL17/2018; EU directive</x:v>
      </x:c>
      <x:c r="C4" s="22" t="str">
        <x:v>Housing + camp + activities sold together likely package-sensitive</x:v>
      </x:c>
      <x:c r="D4" s="22" t="str">
        <x:v>High legal relevance</x:v>
      </x:c>
      <x:c r="E4" s="22" t="str">
        <x:v>Who is organizer; can U.S. brand market/referral without organizer status?</x:v>
      </x:c>
      <x:c r="F4" s="22" t="str">
        <x:v>Portugal fixed-scope review</x:v>
      </x:c>
      <x:c r="G4" s="22" t="str">
        <x:v>Before money</x:v>
      </x:c>
      <x:c r="H4" s="22" t="str">
        <x:v>S08-S09,S78,S87</x:v>
      </x:c>
      <x:c r="I4" s="22" t="str">
        <x:v>OPEN</x:v>
      </x:c>
    </x:row>
    <x:row r="5">
      <x:c r="A5" s="22" t="str">
        <x:v>RNAVT / MoR</x:v>
      </x:c>
      <x:c r="B5" s="22" t="str">
        <x:v>Official registry candidates exist</x:v>
      </x:c>
      <x:c r="C5" s="22" t="str">
        <x:v>Use Portuguese RNAVT organizer to contract/collect</x:v>
      </x:c>
      <x:c r="D5" s="22" t="str">
        <x:v>Medium</x:v>
      </x:c>
      <x:c r="E5" s="22" t="str">
        <x:v>Confirm required contracting and fund flow</x:v>
      </x:c>
      <x:c r="F5" s="22" t="str">
        <x:v>Included PT</x:v>
      </x:c>
      <x:c r="G5" s="22" t="str">
        <x:v>Before reservations</x:v>
      </x:c>
      <x:c r="H5" s="22" t="str">
        <x:v>S61-S64,S75-S77</x:v>
      </x:c>
      <x:c r="I5" s="22" t="str">
        <x:v>OPEN</x:v>
      </x:c>
    </x:row>
    <x:row r="6">
      <x:c r="A6" s="22" t="str">
        <x:v>TAMS / VAT</x:v>
      </x:c>
      <x:c r="B6" s="22" t="str">
        <x:v>EU tourism VAT margin scheme</x:v>
      </x:c>
      <x:c r="C6" s="22" t="str">
        <x:v>Simple 23% pass-through is incorrect</x:v>
      </x:c>
      <x:c r="D6" s="22" t="str">
        <x:v>High</x:v>
      </x:c>
      <x:c r="E6" s="22" t="str">
        <x:v>Written calculation for fees, bundled price, commissions</x:v>
      </x:c>
      <x:c r="F6" s="22" t="str">
        <x:v>Included PT</x:v>
      </x:c>
      <x:c r="G6" s="22" t="str">
        <x:v>Before pricing lock</x:v>
      </x:c>
      <x:c r="H6" s="22" t="str">
        <x:v>S07</x:v>
      </x:c>
      <x:c r="I6" s="22" t="str">
        <x:v>OPEN</x:v>
      </x:c>
    </x:row>
    <x:row r="7">
      <x:c r="A7" s="22" t="str">
        <x:v>Holiday camp operator</x:v>
      </x:c>
      <x:c r="B7" s="22" t="str">
        <x:v>DL32/2011 + IPDJ</x:v>
      </x:c>
      <x:c r="C7" s="22" t="str">
        <x:v>Camp must be operated under registered entity</x:v>
      </x:c>
      <x:c r="D7" s="22" t="str">
        <x:v>High</x:v>
      </x:c>
      <x:c r="E7" s="22" t="str">
        <x:v>Confirm boundary between organizer, brand and camp operator</x:v>
      </x:c>
      <x:c r="F7" s="22" t="str">
        <x:v>Included PT</x:v>
      </x:c>
      <x:c r="G7" s="22" t="str">
        <x:v>Before bid award</x:v>
      </x:c>
      <x:c r="H7" s="22" t="str">
        <x:v>S01-S02</x:v>
      </x:c>
      <x:c r="I7" s="22" t="str">
        <x:v>OPEN</x:v>
      </x:c>
    </x:row>
    <x:row r="8">
      <x:c r="A8" s="22" t="str">
        <x:v>Camp ratios / ages</x:v>
      </x:c>
      <x:c r="B8" s="22" t="str">
        <x:v>1:6 under10; 1:10 ages10–18; coordinator</x:v>
      </x:c>
      <x:c r="C8" s="22" t="str">
        <x:v>Ages6–12 product fits law</x:v>
      </x:c>
      <x:c r="D8" s="22" t="str">
        <x:v>High</x:v>
      </x:c>
      <x:c r="E8" s="22" t="str">
        <x:v>Confirm mixed-group calculation and late schedule</x:v>
      </x:c>
      <x:c r="F8" s="22" t="str">
        <x:v>Included PT</x:v>
      </x:c>
      <x:c r="G8" s="22" t="str">
        <x:v>Before contract</x:v>
      </x:c>
      <x:c r="H8" s="22" t="str">
        <x:v>S01</x:v>
      </x:c>
      <x:c r="I8" s="22" t="str">
        <x:v>OPEN</x:v>
      </x:c>
    </x:row>
    <x:row r="9">
      <x:c r="A9" s="22" t="str">
        <x:v>Insurance</x:v>
      </x:c>
      <x:c r="B9" s="22" t="str">
        <x:v>Portaria629/2004</x:v>
      </x:c>
      <x:c r="C9" s="22" t="str">
        <x:v>Statutory minimums + activity endorsements</x:v>
      </x:c>
      <x:c r="D9" s="22" t="str">
        <x:v>High</x:v>
      </x:c>
      <x:c r="E9" s="22" t="str">
        <x:v>Confirm organizer/brand required layers</x:v>
      </x:c>
      <x:c r="F9" s="22" t="str">
        <x:v>Included PT</x:v>
      </x:c>
      <x:c r="G9" s="22" t="str">
        <x:v>Before sale</x:v>
      </x:c>
      <x:c r="H9" s="22" t="str">
        <x:v>S04,S79-S80</x:v>
      </x:c>
      <x:c r="I9" s="22" t="str">
        <x:v>OPEN</x:v>
      </x:c>
    </x:row>
    <x:row r="10">
      <x:c r="A10" s="22" t="str">
        <x:v>Employment</x:v>
      </x:c>
      <x:c r="B10" s="22" t="str">
        <x:v>23.75% employer contribution</x:v>
      </x:c>
      <x:c r="C10" s="22" t="str">
        <x:v>Camp operator should employ/manage staff</x:v>
      </x:c>
      <x:c r="D10" s="22" t="str">
        <x:v>Medium</x:v>
      </x:c>
      <x:c r="E10" s="22" t="str">
        <x:v>Confirm no co-employment/permanent establishment risk</x:v>
      </x:c>
      <x:c r="F10" s="22" t="str">
        <x:v>Included PT</x:v>
      </x:c>
      <x:c r="G10" s="22" t="str">
        <x:v>Before contract</x:v>
      </x:c>
      <x:c r="H10" s="22" t="str">
        <x:v>S06</x:v>
      </x:c>
      <x:c r="I10" s="22" t="str">
        <x:v>OPEN</x:v>
      </x:c>
    </x:row>
    <x:row r="11">
      <x:c r="A11" s="22" t="str">
        <x:v>Accommodation</x:v>
      </x:c>
      <x:c r="B11" s="22" t="str">
        <x:v>Multiple serviced/furnished units</x:v>
      </x:c>
      <x:c r="C11" s="22" t="str">
        <x:v>Avoid unlicensed/subletting and ensure package responsibility</x:v>
      </x:c>
      <x:c r="D11" s="22" t="str">
        <x:v>Medium</x:v>
      </x:c>
      <x:c r="E11" s="22" t="str">
        <x:v>Required accommodation registration/contract clauses?</x:v>
      </x:c>
      <x:c r="F11" s="22" t="str">
        <x:v>Included PT</x:v>
      </x:c>
      <x:c r="G11" s="22" t="str">
        <x:v>Before inventory</x:v>
      </x:c>
      <x:c r="H11" s="22" t="str">
        <x:v>Housing sources</x:v>
      </x:c>
      <x:c r="I11" s="22" t="str">
        <x:v>OPEN</x:v>
      </x:c>
    </x:row>
    <x:row r="12">
      <x:c r="A12" s="22" t="str">
        <x:v>U.S. seller of travel</x:v>
      </x:c>
      <x:c r="B12" s="22" t="str">
        <x:v>CA/FL/WA regimes</x:v>
      </x:c>
      <x:c r="C12" s="22" t="str">
        <x:v>Even refundable priority deposits may trigger rules</x:v>
      </x:c>
      <x:c r="D12" s="22" t="str">
        <x:v>High relevance</x:v>
      </x:c>
      <x:c r="E12" s="22" t="str">
        <x:v>Can RNAVT MoR collect; what U.S. registrations/disclosures remain?</x:v>
      </x:c>
      <x:c r="F12" s="22" t="str">
        <x:v>€3k–€6k</x:v>
      </x:c>
      <x:c r="G12" s="22" t="str">
        <x:v>Before money</x:v>
      </x:c>
      <x:c r="H12" s="22" t="str">
        <x:v>S10-S12</x:v>
      </x:c>
      <x:c r="I12" s="22" t="str">
        <x:v>OPEN</x:v>
      </x:c>
    </x:row>
    <x:row r="13">
      <x:c r="A13" s="22" t="str">
        <x:v>Privacy/minors</x:v>
      </x:c>
      <x:c r="B13" s="22" t="str">
        <x:v>Medical + child records</x:v>
      </x:c>
      <x:c r="C13" s="22" t="str">
        <x:v>GDPR/COPPA/state privacy and processors need architecture</x:v>
      </x:c>
      <x:c r="D13" s="22" t="str">
        <x:v>Medium</x:v>
      </x:c>
      <x:c r="E13" s="22" t="str">
        <x:v>Controller/processor roles, consent, transfers</x:v>
      </x:c>
      <x:c r="F13" s="22" t="str">
        <x:v>US/PT scope</x:v>
      </x:c>
      <x:c r="G13" s="22" t="str">
        <x:v>Before onboarding</x:v>
      </x:c>
      <x:c r="H13" s="22" t="str">
        <x:v>Official law review</x:v>
      </x:c>
      <x:c r="I13" s="22" t="str">
        <x:v>OPEN</x:v>
      </x:c>
    </x:row>
    <x:row r="14">
      <x:c r="A14" s="22" t="str">
        <x:v>Entity/PE</x:v>
      </x:c>
      <x:c r="B14" s="22" t="str">
        <x:v>U.S. brand + Portuguese operators</x:v>
      </x:c>
      <x:c r="C14" s="22" t="str">
        <x:v>Do not form PT entity by default</x:v>
      </x:c>
      <x:c r="D14" s="22" t="str">
        <x:v>Low-medium</x:v>
      </x:c>
      <x:c r="E14" s="22" t="str">
        <x:v>Is local entity, VAT registration or PE created?</x:v>
      </x:c>
      <x:c r="F14" s="22" t="str">
        <x:v>Included PT</x:v>
      </x:c>
      <x:c r="G14" s="22" t="str">
        <x:v>Before contracts</x:v>
      </x:c>
      <x:c r="H14" s="22" t="str">
        <x:v>Counsel</x:v>
      </x:c>
      <x:c r="I14" s="22" t="str">
        <x:v>OPEN</x:v>
      </x:c>
    </x:row>
    <x:row r="15">
      <x:c r="A15" s="22" t="str">
        <x:v>Consumer/refunds</x:v>
      </x:c>
      <x:c r="B15" s="22" t="str">
        <x:v>Package travel and card payments</x:v>
      </x:c>
      <x:c r="C15" s="22" t="str">
        <x:v>Refund terms cannot rely on disclaimers</x:v>
      </x:c>
      <x:c r="D15" s="22" t="str">
        <x:v>High</x:v>
      </x:c>
      <x:c r="E15" s="22" t="str">
        <x:v>Required cancellation, force majeure, assistance, insolvency terms</x:v>
      </x:c>
      <x:c r="F15" s="22" t="str">
        <x:v>Included PT</x:v>
      </x:c>
      <x:c r="G15" s="22" t="str">
        <x:v>Before reservations</x:v>
      </x:c>
      <x:c r="H15" s="22" t="str">
        <x:v>S08-S09</x:v>
      </x:c>
      <x:c r="I15" s="22" t="str">
        <x:v>OPEN</x:v>
      </x:c>
    </x:row>
    <x:row r="17">
      <x:c r="A17" s="105" t="str">
        <x:v>Fixed-Scope Budget</x:v>
      </x:c>
      <x:c r="B17" s="105"/>
      <x:c r="C17" s="105"/>
      <x:c r="D17" s="105"/>
      <x:c r="E17" s="105"/>
      <x:c r="F17" s="105"/>
      <x:c r="G17" s="105"/>
      <x:c r="H17" s="105"/>
      <x:c r="I17" s="105"/>
    </x:row>
    <x:row r="18">
      <x:c r="A18" s="15" t="str">
        <x:v>Scope</x:v>
      </x:c>
      <x:c r="B18" s="15" t="str">
        <x:v>Low (€)</x:v>
      </x:c>
      <x:c r="C18" s="15" t="str">
        <x:v>Base cap (€)</x:v>
      </x:c>
      <x:c r="D18" s="15" t="str">
        <x:v>High (€)</x:v>
      </x:c>
    </x:row>
    <x:row r="19">
      <x:c r="A19" s="126" t="str">
        <x:v>Portugal package/tax/camp/employment/privacy opinion</x:v>
      </x:c>
      <x:c r="B19" s="64" t="n">
        <x:v>3075</x:v>
      </x:c>
      <x:c r="C19" s="64" t="n">
        <x:v>7500</x:v>
      </x:c>
      <x:c r="D19" s="64" t="n">
        <x:v>14760</x:v>
      </x:c>
    </x:row>
    <x:row r="20">
      <x:c r="A20" s="126" t="str">
        <x:v>U.S. seller-of-travel/privacy review</x:v>
      </x:c>
      <x:c r="B20" s="64" t="n">
        <x:v>3000</x:v>
      </x:c>
      <x:c r="C20" s="64" t="n">
        <x:v>4000</x:v>
      </x:c>
      <x:c r="D20" s="64" t="n">
        <x:v>6000</x:v>
      </x:c>
    </x:row>
    <x:row r="21">
      <x:c r="A21" s="126" t="str">
        <x:v>Total legal evidence budget</x:v>
      </x:c>
      <x:c r="B21" s="157" t="n">
        <x:v>6075</x:v>
      </x:c>
      <x:c r="C21" s="157" t="n">
        <x:v>11500</x:v>
      </x:c>
      <x:c r="D21" s="157" t="n">
        <x:v>20760</x:v>
      </x:c>
    </x:row>
    <x:row r="22">
      <x:c r="A22" t="str">
        <x:v>Instruction</x:v>
      </x:c>
      <x:c r="B22" t="str">
        <x:v>Replace ranges with fixed written quotes; do not collect reservations before advice on Portugal package travel and U.S. seller-of-travel exposure.</x:v>
      </x:c>
      <x:c r="C22" t="str"/>
      <x:c r="D22" t="str"/>
    </x:row>
  </x:sheetData>
  <x:mergeCells>
    <x:mergeCell ref="A1:I1"/>
    <x:mergeCell ref="A17:I17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3" hidden="0" customWidth="1"/>
    <x:col min="3" max="3" width="23" hidden="0" customWidth="1"/>
    <x:col min="4" max="4" width="23" hidden="0" customWidth="1"/>
    <x:col min="5" max="5" width="17" hidden="0" customWidth="1"/>
    <x:col min="6" max="6" width="21" hidden="0" customWidth="1"/>
    <x:col min="7" max="7" width="31" hidden="0" customWidth="1"/>
    <x:col min="8" max="8" width="22" hidden="0" customWidth="1"/>
    <x:col min="9" max="9" width="23" hidden="0" customWidth="1"/>
  </x:cols>
  <x:sheetData>
    <x:row r="1" ht="28" customHeight="1">
      <x:c r="A1" s="5" t="str">
        <x:v>Paid / Refundable Reservation Validation — No Free-Waitlist Credit</x:v>
      </x:c>
      <x:c r="B1" s="5"/>
      <x:c r="C1" s="5"/>
      <x:c r="D1" s="5"/>
      <x:c r="E1" s="5"/>
      <x:c r="F1" s="5"/>
      <x:c r="G1" s="5"/>
      <x:c r="H1" s="5"/>
      <x:c r="I1" s="5"/>
    </x:row>
    <x:row r="2">
      <x:c r="A2" s="101" t="str">
        <x:v>No money is collected until the RNAVT/MoR and U.S. seller-of-travel collection path is cleared. Instagram interest, email signups and free waitlists are lead indicators only.</x:v>
      </x:c>
      <x:c r="B2" s="101"/>
      <x:c r="C2" s="101"/>
      <x:c r="D2" s="101"/>
      <x:c r="E2" s="101"/>
      <x:c r="F2" s="101"/>
      <x:c r="G2" s="101"/>
      <x:c r="H2" s="101"/>
      <x:c r="I2" s="101"/>
    </x:row>
    <x:row r="4">
      <x:c r="A4" s="105" t="str">
        <x:v>Two-Offer Price Test</x:v>
      </x:c>
      <x:c r="B4" s="105"/>
      <x:c r="C4" s="105"/>
      <x:c r="D4" s="105"/>
      <x:c r="E4" s="105"/>
    </x:row>
    <x:row r="5">
      <x:c r="A5" s="15" t="str">
        <x:v>Offer</x:v>
      </x:c>
      <x:c r="B5" s="15" t="str">
        <x:v>Dates</x:v>
      </x:c>
      <x:c r="C5" s="15" t="str">
        <x:v>Family of 3</x:v>
      </x:c>
      <x:c r="D5" s="15" t="str">
        <x:v>Family of 4</x:v>
      </x:c>
      <x:c r="E5" s="15" t="str">
        <x:v>Positioning</x:v>
      </x:c>
    </x:row>
    <x:row r="6">
      <x:c r="A6" s="22" t="str">
        <x:v>Cascais Coast</x:v>
      </x:c>
      <x:c r="B6" s="22" t="str">
        <x:v>4 Jul–1 Aug 2027</x:v>
      </x:c>
      <x:c r="C6" s="22" t="str">
        <x:v>€13,100</x:v>
      </x:c>
      <x:c r="D6" s="22" t="str">
        <x:v>€15,400</x:v>
      </x:c>
      <x:c r="E6" s="22" t="str">
        <x:v>Premium Lisbon-coast family summer</x:v>
      </x:c>
    </x:row>
    <x:row r="7">
      <x:c r="A7" s="22" t="str">
        <x:v>Porto-Foz-Matosinhos</x:v>
      </x:c>
      <x:c r="B7" s="22" t="str">
        <x:v>4 Jul–1 Aug 2027</x:v>
      </x:c>
      <x:c r="C7" s="22" t="str">
        <x:v>€11,800</x:v>
      </x:c>
      <x:c r="D7" s="22" t="str">
        <x:v>€13,900</x:v>
      </x:c>
      <x:c r="E7" s="22" t="str">
        <x:v>Better-value Atlantic city/coast</x:v>
      </x:c>
    </x:row>
    <x:row r="8">
      <x:c r="A8" s="22" t="str">
        <x:v>Reservation</x:v>
      </x:c>
      <x:c r="B8" s="22" t="str">
        <x:v>€250 paid, fully refundable</x:v>
      </x:c>
      <x:c r="C8" s="22" t="str">
        <x:v>Credited to booking</x:v>
      </x:c>
      <x:c r="D8" s="22" t="str">
        <x:v>Collected by compliant MoR</x:v>
      </x:c>
      <x:c r="E8" s="22" t="str">
        <x:v>Not validation until actually paid</x:v>
      </x:c>
    </x:row>
    <x:row r="9">
      <x:c r="A9" s="22" t="str">
        <x:v>Required fit</x:v>
      </x:c>
      <x:c r="B9" s="22" t="str">
        <x:v>Kids 6–12</x:v>
      </x:c>
      <x:c r="C9" s="22" t="str">
        <x:v>U.S. work schedule compatible</x:v>
      </x:c>
      <x:c r="D9" s="22" t="str">
        <x:v>Housing 2BR default</x:v>
      </x:c>
      <x:c r="E9" s="22" t="str">
        <x:v>No full Pacific 9–5 promise</x:v>
      </x:c>
    </x:row>
    <x:row r="11">
      <x:c r="A11" s="105" t="str">
        <x:v>Validation Funnel and Decision Thresholds</x:v>
      </x:c>
      <x:c r="B11" s="105"/>
      <x:c r="C11" s="105"/>
      <x:c r="D11" s="105"/>
      <x:c r="E11" s="105"/>
      <x:c r="F11" s="105"/>
      <x:c r="G11" s="105"/>
      <x:c r="H11" s="105"/>
      <x:c r="I11" s="105"/>
    </x:row>
    <x:row r="12">
      <x:c r="A12" s="15" t="str">
        <x:v>Day</x:v>
      </x:c>
      <x:c r="B12" s="15" t="str">
        <x:v>Qualified leads</x:v>
      </x:c>
      <x:c r="C12" s="15" t="str">
        <x:v>Paid reservations — minimum</x:v>
      </x:c>
      <x:c r="D12" s="15" t="str">
        <x:v>Paid reservations — target</x:v>
      </x:c>
      <x:c r="E12" s="15" t="str">
        <x:v>Gross paid (€)</x:v>
      </x:c>
      <x:c r="F12" s="15" t="str">
        <x:v>Cumulative paid CAC cap (€)</x:v>
      </x:c>
      <x:c r="G12" s="15" t="str">
        <x:v>Decision</x:v>
      </x:c>
      <x:c r="H12" s="15" t="str">
        <x:v>Refundability</x:v>
      </x:c>
      <x:c r="I12" s="15" t="str">
        <x:v>Evidence</x:v>
      </x:c>
    </x:row>
    <x:row r="13">
      <x:c r="A13" s="22" t="n">
        <x:v>0</x:v>
      </x:c>
      <x:c r="B13" s="132" t="n">
        <x:v>0</x:v>
      </x:c>
      <x:c r="C13" s="132" t="n">
        <x:v>0</x:v>
      </x:c>
      <x:c r="D13" s="132" t="n">
        <x:v>0</x:v>
      </x:c>
      <x:c r="E13" s="98" t="n">
        <x:v>0</x:v>
      </x:c>
      <x:c r="F13" s="98" t="n">
        <x:v>0</x:v>
      </x:c>
      <x:c r="G13" s="22" t="str">
        <x:v>Legal/MoR gate only</x:v>
      </x:c>
      <x:c r="H13" s="22" t="str">
        <x:v>100%</x:v>
      </x:c>
      <x:c r="I13" s="22" t="str">
        <x:v>No demand claim</x:v>
      </x:c>
    </x:row>
    <x:row r="14">
      <x:c r="A14" s="22" t="n">
        <x:v>30</x:v>
      </x:c>
      <x:c r="B14" s="132" t="n">
        <x:v>150</x:v>
      </x:c>
      <x:c r="C14" s="132" t="n">
        <x:v>10</x:v>
      </x:c>
      <x:c r="D14" s="132" t="n">
        <x:v>12</x:v>
      </x:c>
      <x:c r="E14" s="98" t="n">
        <x:v>3000</x:v>
      </x:c>
      <x:c r="F14" s="98" t="n">
        <x:v>15000</x:v>
      </x:c>
      <x:c r="G14" s="22" t="str">
        <x:v>Continue only if ≥10</x:v>
      </x:c>
      <x:c r="H14" s="22" t="str">
        <x:v>100% through stated date</x:v>
      </x:c>
      <x:c r="I14" s="22" t="str">
        <x:v>Transaction records</x:v>
      </x:c>
    </x:row>
    <x:row r="15">
      <x:c r="A15" s="22" t="n">
        <x:v>60</x:v>
      </x:c>
      <x:c r="B15" s="132" t="n">
        <x:v>250</x:v>
      </x:c>
      <x:c r="C15" s="132" t="n">
        <x:v>20</x:v>
      </x:c>
      <x:c r="D15" s="132" t="n">
        <x:v>24</x:v>
      </x:c>
      <x:c r="E15" s="98" t="n">
        <x:v>6000</x:v>
      </x:c>
      <x:c r="F15" s="98" t="n">
        <x:v>30000</x:v>
      </x:c>
      <x:c r="G15" s="22" t="str">
        <x:v>Open supplier hold only if economics pass</x:v>
      </x:c>
      <x:c r="H15" s="22" t="str">
        <x:v>100% through stated date</x:v>
      </x:c>
      <x:c r="I15" s="22" t="str">
        <x:v>Transaction records</x:v>
      </x:c>
    </x:row>
    <x:row r="16">
      <x:c r="A16" s="22" t="n">
        <x:v>90</x:v>
      </x:c>
      <x:c r="B16" s="132" t="n">
        <x:v>300</x:v>
      </x:c>
      <x:c r="C16" s="132" t="n">
        <x:v>30</x:v>
      </x:c>
      <x:c r="D16" s="132" t="n">
        <x:v>36</x:v>
      </x:c>
      <x:c r="E16" s="98" t="n">
        <x:v>9000</x:v>
      </x:c>
      <x:c r="F16" s="98" t="n">
        <x:v>45000</x:v>
      </x:c>
      <x:c r="G16" s="22" t="str">
        <x:v>Choose city by paid conversion + bids</x:v>
      </x:c>
      <x:c r="H16" s="22" t="str">
        <x:v>100% through stated date</x:v>
      </x:c>
      <x:c r="I16" s="22" t="str">
        <x:v>Transaction records</x:v>
      </x:c>
    </x:row>
    <x:row r="17">
      <x:c r="A17" s="22" t="str">
        <x:v>Conversion</x:v>
      </x:c>
      <x:c r="B17" s="132" t="str">
        <x:v>—</x:v>
      </x:c>
      <x:c r="C17" s="132" t="str">
        <x:v>3.3% of qualified leads</x:v>
      </x:c>
      <x:c r="D17" s="132" t="str">
        <x:v>12% target</x:v>
      </x:c>
      <x:c r="E17" s="98" t="str">
        <x:v>—</x:v>
      </x:c>
      <x:c r="F17" s="98" t="str">
        <x:v>CAC ≤€1,500 hard; ≤€900 target</x:v>
      </x:c>
      <x:c r="G17" s="22" t="str">
        <x:v>No Instagram-equivalent counting</x:v>
      </x:c>
      <x:c r="H17" s="22" t="str">
        <x:v>Refund SLA tracked</x:v>
      </x:c>
      <x:c r="I17" s="22" t="str">
        <x:v>Net of duplicates/refunds</x:v>
      </x:c>
    </x:row>
    <x:row r="18">
      <x:c r="A18" s="22" t="str">
        <x:v>Signed by 31 Jan 2027</x:v>
      </x:c>
      <x:c r="B18" s="22" t="str">
        <x:v>—</x:v>
      </x:c>
      <x:c r="C18" s="22" t="n">
        <x:v>15</x:v>
      </x:c>
      <x:c r="D18" s="22" t="n">
        <x:v>18</x:v>
      </x:c>
      <x:c r="E18" s="22" t="str">
        <x:v>Deposit schedule set by organizer</x:v>
      </x:c>
      <x:c r="F18" s="22" t="str">
        <x:v>Customer-backed commitments</x:v>
      </x:c>
      <x:c r="G18" s="22" t="str">
        <x:v>Launch at ≥15 only if margin ≥30%</x:v>
      </x:c>
      <x:c r="H18" s="22" t="str">
        <x:v>Per compliant terms</x:v>
      </x:c>
      <x:c r="I18" s="22" t="str">
        <x:v>Executed contracts</x:v>
      </x:c>
    </x:row>
    <x:row r="19">
      <x:c r="A19" s="22" t="str">
        <x:v>Stop</x:v>
      </x:c>
      <x:c r="B19" s="22" t="str">
        <x:v>—</x:v>
      </x:c>
      <x:c r="C19" s="22" t="str">
        <x:v>&lt;10 by day30</x:v>
      </x:c>
      <x:c r="D19" s="22" t="str">
        <x:v>&lt;20 by day60</x:v>
      </x:c>
      <x:c r="E19" s="22" t="str">
        <x:v>Refund promptly</x:v>
      </x:c>
      <x:c r="F19" s="22" t="str">
        <x:v>No new commitments</x:v>
      </x:c>
      <x:c r="G19" s="22" t="str">
        <x:v>Reprice, reposition or cancel</x:v>
      </x:c>
      <x:c r="H19" s="22" t="str">
        <x:v>100%</x:v>
      </x:c>
      <x:c r="I19" s="22" t="str">
        <x:v>No rationalization</x:v>
      </x:c>
    </x:row>
    <x:row r="21">
      <x:c r="A21" s="105" t="str">
        <x:v>Data Integrity Rules</x:v>
      </x:c>
      <x:c r="B21" s="105"/>
      <x:c r="C21" s="105"/>
      <x:c r="D21" s="105"/>
      <x:c r="E21" s="105"/>
      <x:c r="F21" s="105"/>
      <x:c r="G21" s="105"/>
      <x:c r="H21" s="105"/>
      <x:c r="I21" s="105"/>
    </x:row>
    <x:row r="22">
      <x:c r="A22" s="15" t="str">
        <x:v>Rule</x:v>
      </x:c>
      <x:c r="B22" s="15" t="str">
        <x:v>Definition</x:v>
      </x:c>
      <x:c r="C22" s="15" t="str">
        <x:v>Count?</x:v>
      </x:c>
      <x:c r="D22" s="15" t="str">
        <x:v>Reason</x:v>
      </x:c>
      <x:c r="E22" t="str"/>
      <x:c r="F22" t="str"/>
      <x:c r="G22" t="str"/>
      <x:c r="H22" t="str"/>
      <x:c r="I22" t="str"/>
    </x:row>
    <x:row r="23">
      <x:c r="A23" s="22" t="str">
        <x:v>Paid</x:v>
      </x:c>
      <x:c r="B23" s="22" t="str">
        <x:v>Funds successfully settled</x:v>
      </x:c>
      <x:c r="C23" s="22" t="str">
        <x:v>Yes</x:v>
      </x:c>
      <x:c r="D23" s="22" t="str">
        <x:v>Behavior, not stated interest</x:v>
      </x:c>
      <x:c r="E23" t="str"/>
      <x:c r="F23" t="str"/>
      <x:c r="G23" t="str"/>
      <x:c r="H23" t="str"/>
      <x:c r="I23" t="str"/>
    </x:row>
    <x:row r="24">
      <x:c r="A24" s="22" t="str">
        <x:v>Refundable</x:v>
      </x:c>
      <x:c r="B24" s="22" t="str">
        <x:v>Full principal return under clear terms</x:v>
      </x:c>
      <x:c r="C24" s="22" t="str">
        <x:v>Yes while active</x:v>
      </x:c>
      <x:c r="D24" s="22" t="str">
        <x:v>Low-risk validation without hostile lock-in</x:v>
      </x:c>
      <x:c r="E24" t="str"/>
      <x:c r="F24" t="str"/>
      <x:c r="G24" t="str"/>
      <x:c r="H24" t="str"/>
      <x:c r="I24" t="str"/>
    </x:row>
    <x:row r="25">
      <x:c r="A25" s="22" t="str">
        <x:v>Duplicate household</x:v>
      </x:c>
      <x:c r="B25" s="22" t="str">
        <x:v>Same household/payment/contact</x:v>
      </x:c>
      <x:c r="C25" s="22" t="str">
        <x:v>Count once</x:v>
      </x:c>
      <x:c r="D25" s="22" t="str">
        <x:v>Avoid inflated demand</x:v>
      </x:c>
      <x:c r="E25" t="str"/>
      <x:c r="F25" t="str"/>
      <x:c r="G25" t="str"/>
      <x:c r="H25" t="str"/>
      <x:c r="I25" t="str"/>
    </x:row>
    <x:row r="26">
      <x:c r="A26" s="22" t="str">
        <x:v>Founder/family/friend subsidy</x:v>
      </x:c>
      <x:c r="B26" s="22" t="str">
        <x:v>Non-arm's-length purchase</x:v>
      </x:c>
      <x:c r="C26" s="22" t="str">
        <x:v>Exclude</x:v>
      </x:c>
      <x:c r="D26" s="22" t="str">
        <x:v>Not market demand</x:v>
      </x:c>
      <x:c r="E26" t="str"/>
      <x:c r="F26" t="str"/>
      <x:c r="G26" t="str"/>
      <x:c r="H26" t="str"/>
      <x:c r="I26" t="str"/>
    </x:row>
    <x:row r="27">
      <x:c r="A27" s="22" t="str">
        <x:v>Free waitlist / Instagram</x:v>
      </x:c>
      <x:c r="B27" s="22" t="str">
        <x:v>No payment</x:v>
      </x:c>
      <x:c r="C27" s="22" t="str">
        <x:v>No</x:v>
      </x:c>
      <x:c r="D27" s="22" t="str">
        <x:v>Lead only</x:v>
      </x:c>
      <x:c r="E27" t="str"/>
      <x:c r="F27" t="str"/>
      <x:c r="G27" t="str"/>
      <x:c r="H27" t="str"/>
      <x:c r="I27" t="str"/>
    </x:row>
    <x:row r="28">
      <x:c r="A28" s="22" t="str">
        <x:v>Refunded before decision date</x:v>
      </x:c>
      <x:c r="B28" s="22" t="str">
        <x:v>Customer withdrew</x:v>
      </x:c>
      <x:c r="C28" s="22" t="str">
        <x:v>Report separately; not active demand</x:v>
      </x:c>
      <x:c r="D28" s="22" t="str">
        <x:v>Shows objection/fit failure</x:v>
      </x:c>
      <x:c r="E28" t="str"/>
      <x:c r="F28" t="str"/>
      <x:c r="G28" t="str"/>
      <x:c r="H28" t="str"/>
      <x:c r="I28" t="str"/>
    </x:row>
    <x:row r="29">
      <x:c r="A29" s="22" t="str">
        <x:v>Destination test</x:v>
      </x:c>
      <x:c r="B29" s="22" t="str">
        <x:v>Customer chooses Cascais or Porto at real price</x:v>
      </x:c>
      <x:c r="C29" s="22" t="str">
        <x:v>Yes</x:v>
      </x:c>
      <x:c r="D29" s="22" t="str">
        <x:v>Select by paid preference plus bid economics</x:v>
      </x:c>
      <x:c r="E29" t="str"/>
      <x:c r="F29" t="str"/>
      <x:c r="G29" t="str"/>
      <x:c r="H29" t="str"/>
      <x:c r="I29" t="str"/>
    </x:row>
  </x:sheetData>
  <x:mergeCells>
    <x:mergeCell ref="A1:I1"/>
    <x:mergeCell ref="A2:I2"/>
    <x:mergeCell ref="A4:E4"/>
    <x:mergeCell ref="A11:I11"/>
    <x:mergeCell ref="A21:I21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8" hidden="0" customWidth="1"/>
    <x:col min="3" max="3" width="27" hidden="0" customWidth="1"/>
    <x:col min="4" max="4" width="23" hidden="0" customWidth="1"/>
    <x:col min="5" max="5" width="27" hidden="0" customWidth="1"/>
    <x:col min="6" max="6" width="24" hidden="0" customWidth="1"/>
    <x:col min="7" max="7" width="19" hidden="0" customWidth="1"/>
    <x:col min="8" max="8" width="12" hidden="0" customWidth="1"/>
  </x:cols>
  <x:sheetData>
    <x:row r="1" ht="28" customHeight="1">
      <x:c r="A1" s="5" t="str">
        <x:v>Evidence Replacement Roadmap and Hard Gates</x:v>
      </x:c>
      <x:c r="B1" s="5"/>
      <x:c r="C1" s="5"/>
      <x:c r="D1" s="5"/>
      <x:c r="E1" s="5"/>
      <x:c r="F1" s="5"/>
      <x:c r="G1" s="5"/>
      <x:c r="H1" s="5"/>
    </x:row>
    <x:row r="3">
      <x:c r="A3" s="15" t="str">
        <x:v>Deadline</x:v>
      </x:c>
      <x:c r="B3" s="15" t="str">
        <x:v>Workstream</x:v>
      </x:c>
      <x:c r="C3" s="15" t="str">
        <x:v>Deliverable</x:v>
      </x:c>
      <x:c r="D3" s="15" t="str">
        <x:v>Evidence replacing</x:v>
      </x:c>
      <x:c r="E3" s="15" t="str">
        <x:v>Gate / cap</x:v>
      </x:c>
      <x:c r="F3" s="15" t="str">
        <x:v>Decision if missed</x:v>
      </x:c>
      <x:c r="G3" s="15" t="str">
        <x:v>Owner type</x:v>
      </x:c>
      <x:c r="H3" s="15" t="str">
        <x:v>Status</x:v>
      </x:c>
    </x:row>
    <x:row r="4">
      <x:c r="A4" s="22" t="str">
        <x:v>Immediately</x:v>
      </x:c>
      <x:c r="B4" s="22" t="str">
        <x:v>Public discovery</x:v>
      </x:c>
      <x:c r="C4" s="22" t="str">
        <x:v>Complete evidence packet</x:v>
      </x:c>
      <x:c r="D4" s="22" t="str">
        <x:v>Modeled assumptions</x:v>
      </x:c>
      <x:c r="E4" s="22" t="str">
        <x:v>Done</x:v>
      </x:c>
      <x:c r="F4" s="22" t="str">
        <x:v>—</x:v>
      </x:c>
      <x:c r="G4" s="22" t="str">
        <x:v>Founder/research</x:v>
      </x:c>
      <x:c r="H4" s="143" t="str">
        <x:v>DONE</x:v>
      </x:c>
    </x:row>
    <x:row r="5">
      <x:c r="A5" s="22" t="str">
        <x:v>Sep 2026</x:v>
      </x:c>
      <x:c r="B5" s="22" t="str">
        <x:v>Legal</x:v>
      </x:c>
      <x:c r="C5" s="22" t="str">
        <x:v>Fixed-scope PT + U.S. engagement letters</x:v>
      </x:c>
      <x:c r="D5" s="22" t="str">
        <x:v>Legal estimates</x:v>
      </x:c>
      <x:c r="E5" s="22" t="str">
        <x:v>Combined base cap ~€11.5k</x:v>
      </x:c>
      <x:c r="F5" s="22" t="str">
        <x:v>Do not collect money</x:v>
      </x:c>
      <x:c r="G5" s="22" t="str">
        <x:v>Counsel</x:v>
      </x:c>
      <x:c r="H5" s="119" t="str">
        <x:v>OPEN</x:v>
      </x:c>
    </x:row>
    <x:row r="6">
      <x:c r="A6" s="22" t="str">
        <x:v>Sep 2026</x:v>
      </x:c>
      <x:c r="B6" s="22" t="str">
        <x:v>RNAVT/MoR</x:v>
      </x:c>
      <x:c r="C6" s="22" t="str">
        <x:v>3–5 comparable written proposals</x:v>
      </x:c>
      <x:c r="D6" s="22" t="str">
        <x:v>10% DMC estimate</x:v>
      </x:c>
      <x:c r="E6" s="22" t="str">
        <x:v>≤10% supplier spend or fixed equivalent</x:v>
      </x:c>
      <x:c r="F6" s="22" t="str">
        <x:v>Reprice / change organizer</x:v>
      </x:c>
      <x:c r="G6" s="22" t="str">
        <x:v>Organizer</x:v>
      </x:c>
      <x:c r="H6" s="119" t="str">
        <x:v>OPEN</x:v>
      </x:c>
    </x:row>
    <x:row r="7">
      <x:c r="A7" s="22" t="str">
        <x:v>Sep–Oct 2026</x:v>
      </x:c>
      <x:c r="B7" s="22" t="str">
        <x:v>Camp</x:v>
      </x:c>
      <x:c r="C7" s="22" t="str">
        <x:v>2+ full-scope bids per city</x:v>
      </x:c>
      <x:c r="D7" s="22" t="str">
        <x:v>Late-camp estimate</x:v>
      </x:c>
      <x:c r="E7" s="22" t="str">
        <x:v>Cascais ≤€1,600; Porto ≤€1,500/child</x:v>
      </x:c>
      <x:c r="F7" s="22" t="str">
        <x:v>City fails bid track</x:v>
      </x:c>
      <x:c r="G7" s="22" t="str">
        <x:v>IPDJ operator</x:v>
      </x:c>
      <x:c r="H7" s="119" t="str">
        <x:v>OPEN</x:v>
      </x:c>
    </x:row>
    <x:row r="8">
      <x:c r="A8" s="22" t="str">
        <x:v>Sep–Oct 2026</x:v>
      </x:c>
      <x:c r="B8" s="22" t="str">
        <x:v>Housing</x:v>
      </x:c>
      <x:c r="C8" s="22" t="str">
        <x:v>18-unit inventory schedules per city</x:v>
      </x:c>
      <x:c r="D8" s="22" t="str">
        <x:v>Individual public listings</x:v>
      </x:c>
      <x:c r="E8" s="22" t="str">
        <x:v>Cascais avg≤€3,650; Porto≤€2,500</x:v>
      </x:c>
      <x:c r="F8" s="22" t="str">
        <x:v>City fails bid track</x:v>
      </x:c>
      <x:c r="G8" s="22" t="str">
        <x:v>Organizer/property mgr</x:v>
      </x:c>
      <x:c r="H8" s="119" t="str">
        <x:v>OPEN</x:v>
      </x:c>
    </x:row>
    <x:row r="9">
      <x:c r="A9" s="22" t="str">
        <x:v>Oct 2026</x:v>
      </x:c>
      <x:c r="B9" s="22" t="str">
        <x:v>Insurance</x:v>
      </x:c>
      <x:c r="C9" s="22" t="str">
        <x:v>Bindable terms and certificates</x:v>
      </x:c>
      <x:c r="D9" s="22" t="str">
        <x:v>€4k reserve</x:v>
      </x:c>
      <x:c r="E9" s="22" t="str">
        <x:v>All activities/territories covered</x:v>
      </x:c>
      <x:c r="F9" s="22" t="str">
        <x:v>No sale</x:v>
      </x:c>
      <x:c r="G9" s="22" t="str">
        <x:v>Broker/insurers</x:v>
      </x:c>
      <x:c r="H9" s="119" t="str">
        <x:v>OPEN</x:v>
      </x:c>
    </x:row>
    <x:row r="10">
      <x:c r="A10" s="22" t="str">
        <x:v>Before reservations</x:v>
      </x:c>
      <x:c r="B10" s="22" t="str">
        <x:v>Compliance</x:v>
      </x:c>
      <x:c r="C10" s="22" t="str">
        <x:v>Collection/terms cleared</x:v>
      </x:c>
      <x:c r="D10" s="22" t="str">
        <x:v>Legal inference</x:v>
      </x:c>
      <x:c r="E10" s="22" t="str">
        <x:v>MoR and U.S. requirements implemented</x:v>
      </x:c>
      <x:c r="F10" s="22" t="str">
        <x:v>No paid test</x:v>
      </x:c>
      <x:c r="G10" s="22" t="str">
        <x:v>Counsel/organizer</x:v>
      </x:c>
      <x:c r="H10" s="119" t="str">
        <x:v>OPEN</x:v>
      </x:c>
    </x:row>
    <x:row r="11">
      <x:c r="A11" s="22" t="str">
        <x:v>Day 30 paid test</x:v>
      </x:c>
      <x:c r="B11" s="22" t="str">
        <x:v>Demand</x:v>
      </x:c>
      <x:c r="C11" s="22" t="str">
        <x:v>≥10 active paid/refundable reservations</x:v>
      </x:c>
      <x:c r="D11" s="22" t="str">
        <x:v>Category plausibility</x:v>
      </x:c>
      <x:c r="E11" s="22" t="str">
        <x:v>≥10</x:v>
      </x:c>
      <x:c r="F11" s="22" t="str">
        <x:v>Stop/refund/rework</x:v>
      </x:c>
      <x:c r="G11" s="22" t="str">
        <x:v>Growth</x:v>
      </x:c>
      <x:c r="H11" s="119" t="str">
        <x:v>OPEN</x:v>
      </x:c>
    </x:row>
    <x:row r="12">
      <x:c r="A12" s="22" t="str">
        <x:v>Day 60 paid test</x:v>
      </x:c>
      <x:c r="B12" s="22" t="str">
        <x:v>Demand</x:v>
      </x:c>
      <x:c r="C12" s="22" t="str">
        <x:v>≥20 active reservations</x:v>
      </x:c>
      <x:c r="D12" s="22" t="str">
        <x:v>Test price</x:v>
      </x:c>
      <x:c r="E12" s="22" t="str">
        <x:v>≥20</x:v>
      </x:c>
      <x:c r="F12" s="22" t="str">
        <x:v>No supplier commitment</x:v>
      </x:c>
      <x:c r="G12" s="22" t="str">
        <x:v>Growth</x:v>
      </x:c>
      <x:c r="H12" s="119" t="str">
        <x:v>OPEN</x:v>
      </x:c>
    </x:row>
    <x:row r="13">
      <x:c r="A13" s="22" t="str">
        <x:v>Day 90 paid test</x:v>
      </x:c>
      <x:c r="B13" s="22" t="str">
        <x:v>Demand + city</x:v>
      </x:c>
      <x:c r="C13" s="22" t="str">
        <x:v>30–36 active; destination chosen</x:v>
      </x:c>
      <x:c r="D13" s="22" t="str">
        <x:v>Free interest</x:v>
      </x:c>
      <x:c r="E13" s="22" t="str">
        <x:v>Bids pass + paid preference</x:v>
      </x:c>
      <x:c r="F13" s="22" t="str">
        <x:v>Cancel or redesign</x:v>
      </x:c>
      <x:c r="G13" s="22" t="str">
        <x:v>Founder</x:v>
      </x:c>
      <x:c r="H13" s="119" t="str">
        <x:v>OPEN</x:v>
      </x:c>
    </x:row>
    <x:row r="14">
      <x:c r="A14" s="22" t="str">
        <x:v>31 Jan 2027</x:v>
      </x:c>
      <x:c r="B14" s="22" t="str">
        <x:v>Sales</x:v>
      </x:c>
      <x:c r="C14" s="22" t="str">
        <x:v>≥15 signed families</x:v>
      </x:c>
      <x:c r="D14" s="22" t="str">
        <x:v>Cohort design</x:v>
      </x:c>
      <x:c r="E14" s="22" t="str">
        <x:v>≥15 and margin≥30%</x:v>
      </x:c>
      <x:c r="F14" s="22" t="str">
        <x:v>Cancel/refund per terms</x:v>
      </x:c>
      <x:c r="G14" s="22" t="str">
        <x:v>Organizer/sales</x:v>
      </x:c>
      <x:c r="H14" s="119" t="str">
        <x:v>OPEN</x:v>
      </x:c>
    </x:row>
    <x:row r="15">
      <x:c r="A15" s="22" t="str">
        <x:v>1 Mar 2027</x:v>
      </x:c>
      <x:c r="B15" s="22" t="str">
        <x:v>Operations</x:v>
      </x:c>
      <x:c r="C15" s="22" t="str">
        <x:v>Full roster, vendors, staffing, safeguarding</x:v>
      </x:c>
      <x:c r="D15" s="22" t="str">
        <x:v>Open operational risk</x:v>
      </x:c>
      <x:c r="E15" s="22" t="str">
        <x:v>No critical gaps</x:v>
      </x:c>
      <x:c r="F15" s="22" t="str">
        <x:v>Cancel before exposure increases</x:v>
      </x:c>
      <x:c r="G15" s="22" t="str">
        <x:v>Program</x:v>
      </x:c>
      <x:c r="H15" s="119" t="str">
        <x:v>OPEN</x:v>
      </x:c>
    </x:row>
    <x:row r="16">
      <x:c r="A16" s="22" t="str">
        <x:v>4 Jul 2027</x:v>
      </x:c>
      <x:c r="B16" s="22" t="str">
        <x:v>Delivery</x:v>
      </x:c>
      <x:c r="C16" s="22" t="str">
        <x:v>Arrival</x:v>
      </x:c>
      <x:c r="D16" s="22" t="str">
        <x:v>All planning evidence</x:v>
      </x:c>
      <x:c r="E16" s="22" t="str">
        <x:v>Only if every gate passed</x:v>
      </x:c>
      <x:c r="F16" s="22" t="str">
        <x:v>No launch</x:v>
      </x:c>
      <x:c r="G16" s="22" t="str">
        <x:v>All</x:v>
      </x:c>
      <x:c r="H16" s="119" t="str">
        <x:v>OPEN</x:v>
      </x:c>
    </x:row>
  </x:sheetData>
  <x:mergeCells>
    <x:mergeCell ref="A1:H1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4" hidden="0" customWidth="1"/>
    <x:col min="3" max="3" width="46" hidden="0" customWidth="1"/>
    <x:col min="4" max="4" width="20" hidden="0" customWidth="1"/>
    <x:col min="5" max="5" width="14" hidden="0" customWidth="1"/>
    <x:col min="6" max="6" width="65" hidden="0" customWidth="1"/>
  </x:cols>
  <x:sheetData>
    <x:row r="1" ht="28" customHeight="1">
      <x:c r="A1" s="5" t="str">
        <x:v>Public Source Register</x:v>
      </x:c>
      <x:c r="B1" s="5"/>
      <x:c r="C1" s="5"/>
      <x:c r="D1" s="5"/>
      <x:c r="E1" s="5"/>
      <x:c r="F1" s="5"/>
    </x:row>
    <x:row r="2" ht="28" customHeight="1">
      <x:c r="A2" s="5"/>
      <x:c r="B2" s="5"/>
      <x:c r="C2" s="5"/>
      <x:c r="D2" s="5"/>
      <x:c r="E2" s="5"/>
      <x:c r="F2" s="5"/>
    </x:row>
    <x:row r="4">
      <x:c r="A4" s="15" t="str">
        <x:v>Source ID</x:v>
      </x:c>
      <x:c r="B4" s="15" t="str">
        <x:v>Category</x:v>
      </x:c>
      <x:c r="C4" s="15" t="str">
        <x:v>Source</x:v>
      </x:c>
      <x:c r="D4" s="15" t="str">
        <x:v>Type</x:v>
      </x:c>
      <x:c r="E4" s="15" t="str">
        <x:v>Accessed</x:v>
      </x:c>
      <x:c r="F4" s="15" t="str">
        <x:v>URL</x:v>
      </x:c>
    </x:row>
    <x:row r="5">
      <x:c r="A5" s="160" t="str">
        <x:v>S01</x:v>
      </x:c>
      <x:c r="B5" s="160" t="str">
        <x:v>Portugal camp law</x:v>
      </x:c>
      <x:c r="C5" s="160" t="str">
        <x:v>Decree-Law 32/2011 - holiday camp organizer regime</x:v>
      </x:c>
      <x:c r="D5" s="160" t="str">
        <x:v>Official law</x:v>
      </x:c>
      <x:c r="E5" s="160" t="str">
        <x:v>2026-08-14</x:v>
      </x:c>
      <x:c r="F5" s="161" t="str">
        <x:v>https://diariodarepublica.pt/dr/legislacao-consolidada/decreto-lei/2011-137924859</x:v>
      </x:c>
    </x:row>
    <x:row r="6">
      <x:c r="A6" s="160" t="str">
        <x:v>S02</x:v>
      </x:c>
      <x:c r="B6" s="160" t="str">
        <x:v>Portugal camp registration</x:v>
      </x:c>
      <x:c r="C6" s="160" t="str">
        <x:v>IPDJ - Registration of Holiday Camp Organizers</x:v>
      </x:c>
      <x:c r="D6" s="160" t="str">
        <x:v>Official regulator</x:v>
      </x:c>
      <x:c r="E6" s="160" t="str">
        <x:v>2026-08-14</x:v>
      </x:c>
      <x:c r="F6" s="161" t="str">
        <x:v>https://ipdj.gov.pt/pt/registo-de-entidades-organizadoras-de-campos-de-ferias</x:v>
      </x:c>
    </x:row>
    <x:row r="7">
      <x:c r="A7" s="160" t="str">
        <x:v>S03</x:v>
      </x:c>
      <x:c r="B7" s="160" t="str">
        <x:v>Portugal camp staffing</x:v>
      </x:c>
      <x:c r="C7" s="160" t="str">
        <x:v>IPDJ - Ferias em Movimento program and staffing support benchmarks</x:v>
      </x:c>
      <x:c r="D7" s="160" t="str">
        <x:v>Official regulator</x:v>
      </x:c>
      <x:c r="E7" s="160" t="str">
        <x:v>2026-08-14</x:v>
      </x:c>
      <x:c r="F7" s="161" t="str">
        <x:v>https://ipdj.gov.pt/ferias-em-movimento</x:v>
      </x:c>
    </x:row>
    <x:row r="8">
      <x:c r="A8" s="160" t="str">
        <x:v>S04</x:v>
      </x:c>
      <x:c r="B8" s="160" t="str">
        <x:v>Portugal camp insurance</x:v>
      </x:c>
      <x:c r="C8" s="160" t="str">
        <x:v>Portaria 629/2004 - mandatory camp insurance minimums</x:v>
      </x:c>
      <x:c r="D8" s="160" t="str">
        <x:v>Official law</x:v>
      </x:c>
      <x:c r="E8" s="160" t="str">
        <x:v>2026-08-14</x:v>
      </x:c>
      <x:c r="F8" s="161" t="str">
        <x:v>https://diariodarepublica.pt/dr/detalhe/portaria/629-2004-286551</x:v>
      </x:c>
    </x:row>
    <x:row r="9">
      <x:c r="A9" s="160" t="str">
        <x:v>S05</x:v>
      </x:c>
      <x:c r="B9" s="160" t="str">
        <x:v>Portugal school calendar</x:v>
      </x:c>
      <x:c r="C9" s="160" t="str">
        <x:v>Despacho 8368/2024 - school calendars through 2027-28</x:v>
      </x:c>
      <x:c r="D9" s="160" t="str">
        <x:v>Official law</x:v>
      </x:c>
      <x:c r="E9" s="160" t="str">
        <x:v>2026-08-14</x:v>
      </x:c>
      <x:c r="F9" s="161" t="str">
        <x:v>https://diariodarepublica.pt/dr/detalhe/despacho/8368-2024-873447631</x:v>
      </x:c>
    </x:row>
    <x:row r="10">
      <x:c r="A10" s="160" t="str">
        <x:v>S06</x:v>
      </x:c>
      <x:c r="B10" s="160" t="str">
        <x:v>Portugal employer costs</x:v>
      </x:c>
      <x:c r="C10" s="160" t="str">
        <x:v>Portuguese Social Security - employer contribution 23.75%</x:v>
      </x:c>
      <x:c r="D10" s="160" t="str">
        <x:v>Official regulator</x:v>
      </x:c>
      <x:c r="E10" s="160" t="str">
        <x:v>2026-08-14</x:v>
      </x:c>
      <x:c r="F10" s="161" t="str">
        <x:v>https://en.seg-social.pt/payment-of-social-contributions-rights-duties-and-penalties</x:v>
      </x:c>
    </x:row>
    <x:row r="11">
      <x:c r="A11" s="160" t="str">
        <x:v>S07</x:v>
      </x:c>
      <x:c r="B11" s="160" t="str">
        <x:v>EU tourism rules</x:v>
      </x:c>
      <x:c r="C11" s="160" t="str">
        <x:v>Your Europe - tourism business, package travel and VAT margin scheme</x:v>
      </x:c>
      <x:c r="D11" s="160" t="str">
        <x:v>Official EU</x:v>
      </x:c>
      <x:c r="E11" s="160" t="str">
        <x:v>2026-08-14</x:v>
      </x:c>
      <x:c r="F11" s="161" t="str">
        <x:v>https://europa.eu/youreurope/business/growing/sector-specific-suport/tourism/index_en.htm</x:v>
      </x:c>
    </x:row>
    <x:row r="12">
      <x:c r="A12" s="160" t="str">
        <x:v>S08</x:v>
      </x:c>
      <x:c r="B12" s="160" t="str">
        <x:v>Portugal package travel</x:v>
      </x:c>
      <x:c r="C12" s="160" t="str">
        <x:v>Decree-Law 17/2018 - package travel and linked travel arrangements</x:v>
      </x:c>
      <x:c r="D12" s="160" t="str">
        <x:v>Official law</x:v>
      </x:c>
      <x:c r="E12" s="160" t="str">
        <x:v>2026-08-14</x:v>
      </x:c>
      <x:c r="F12" s="161" t="str">
        <x:v>https://diariodarepublica.pt/dr/detalhe/decreto-lei/17-2018-114832293</x:v>
      </x:c>
    </x:row>
    <x:row r="13">
      <x:c r="A13" s="160" t="str">
        <x:v>S09</x:v>
      </x:c>
      <x:c r="B13" s="160" t="str">
        <x:v>EU package travel</x:v>
      </x:c>
      <x:c r="C13" s="160" t="str">
        <x:v>European Commission - Package Travel Directive</x:v>
      </x:c>
      <x:c r="D13" s="160" t="str">
        <x:v>Official EU</x:v>
      </x:c>
      <x:c r="E13" s="160" t="str">
        <x:v>2026-08-14</x:v>
      </x:c>
      <x:c r="F13" s="161" t="str">
        <x:v>https://commission.europa.eu/law/law-topic/consumer-protection-law/travel-and-timeshare-law/package-travel-directive_en</x:v>
      </x:c>
    </x:row>
    <x:row r="14">
      <x:c r="A14" s="160" t="str">
        <x:v>S10</x:v>
      </x:c>
      <x:c r="B14" s="160" t="str">
        <x:v>California seller of travel</x:v>
      </x:c>
      <x:c r="C14" s="160" t="str">
        <x:v>California Attorney General - Seller of Travel</x:v>
      </x:c>
      <x:c r="D14" s="160" t="str">
        <x:v>Official regulator</x:v>
      </x:c>
      <x:c r="E14" s="160" t="str">
        <x:v>2026-08-14</x:v>
      </x:c>
      <x:c r="F14" s="161" t="str">
        <x:v>https://oag.ca.gov/travel</x:v>
      </x:c>
    </x:row>
    <x:row r="15">
      <x:c r="A15" s="160" t="str">
        <x:v>S11</x:v>
      </x:c>
      <x:c r="B15" s="160" t="str">
        <x:v>Florida seller of travel</x:v>
      </x:c>
      <x:c r="C15" s="160" t="str">
        <x:v>Florida FDACS - Sellers of Travel</x:v>
      </x:c>
      <x:c r="D15" s="160" t="str">
        <x:v>Official regulator</x:v>
      </x:c>
      <x:c r="E15" s="160" t="str">
        <x:v>2026-08-14</x:v>
      </x:c>
      <x:c r="F15" s="161" t="str">
        <x:v>https://www.fdacs.gov/Business-Services/Sellers-of-Travel</x:v>
      </x:c>
    </x:row>
    <x:row r="16">
      <x:c r="A16" s="160" t="str">
        <x:v>S12</x:v>
      </x:c>
      <x:c r="B16" s="160" t="str">
        <x:v>Washington seller of travel</x:v>
      </x:c>
      <x:c r="C16" s="160" t="str">
        <x:v>Washington Department of Licensing - Sellers of Travel</x:v>
      </x:c>
      <x:c r="D16" s="160" t="str">
        <x:v>Official regulator</x:v>
      </x:c>
      <x:c r="E16" s="160" t="str">
        <x:v>2026-08-14</x:v>
      </x:c>
      <x:c r="F16" s="161" t="str">
        <x:v>https://dol.wa.gov/professional-licenses/sellers-travel</x:v>
      </x:c>
    </x:row>
    <x:row r="17">
      <x:c r="A17" s="160" t="str">
        <x:v>S13</x:v>
      </x:c>
      <x:c r="B17" s="160" t="str">
        <x:v>Cascais camp supplier</x:v>
      </x:c>
      <x:c r="C17" s="160" t="str">
        <x:v>Camp Go 2026 at IPS Cascais</x:v>
      </x:c>
      <x:c r="D17" s="160" t="str">
        <x:v>Supplier</x:v>
      </x:c>
      <x:c r="E17" s="160" t="str">
        <x:v>2026-08-14</x:v>
      </x:c>
      <x:c r="F17" s="161" t="str">
        <x:v>https://camp-go.com/en/summer-camp/</x:v>
      </x:c>
    </x:row>
    <x:row r="18">
      <x:c r="A18" s="160" t="str">
        <x:v>S14</x:v>
      </x:c>
      <x:c r="B18" s="160" t="str">
        <x:v>Cascais camp supplier</x:v>
      </x:c>
      <x:c r="C18" s="160" t="str">
        <x:v>Carcavelos Tennis School - Summer Camp</x:v>
      </x:c>
      <x:c r="D18" s="160" t="str">
        <x:v>Supplier</x:v>
      </x:c>
      <x:c r="E18" s="160" t="str">
        <x:v>2026-08-14</x:v>
      </x:c>
      <x:c r="F18" s="161" t="str">
        <x:v>https://www.escolateniscarcavelos.com/campos-de-ferias</x:v>
      </x:c>
    </x:row>
    <x:row r="19">
      <x:c r="A19" s="160" t="str">
        <x:v>S15</x:v>
      </x:c>
      <x:c r="B19" s="160" t="str">
        <x:v>Cascais camp supplier</x:v>
      </x:c>
      <x:c r="C19" s="160" t="str">
        <x:v>Prime School Summer Camp 2026</x:v>
      </x:c>
      <x:c r="D19" s="160" t="str">
        <x:v>Supplier</x:v>
      </x:c>
      <x:c r="E19" s="160" t="str">
        <x:v>2026-08-14</x:v>
      </x:c>
      <x:c r="F19" s="161" t="str">
        <x:v>https://primeschool.pt/summer-camp-2026</x:v>
      </x:c>
    </x:row>
    <x:row r="20">
      <x:c r="A20" s="160" t="str">
        <x:v>S16</x:v>
      </x:c>
      <x:c r="B20" s="160" t="str">
        <x:v>Cascais camp supplier</x:v>
      </x:c>
      <x:c r="C20" s="160" t="str">
        <x:v>King's College School Cascais Summer Camp</x:v>
      </x:c>
      <x:c r="D20" s="160" t="str">
        <x:v>Supplier</x:v>
      </x:c>
      <x:c r="E20" s="160" t="str">
        <x:v>2026-08-14</x:v>
      </x:c>
      <x:c r="F20" s="161" t="str">
        <x:v>https://www.kingscollegeschool.pt/summer-camp</x:v>
      </x:c>
    </x:row>
    <x:row r="21">
      <x:c r="A21" s="160" t="str">
        <x:v>S17</x:v>
      </x:c>
      <x:c r="B21" s="160" t="str">
        <x:v>Cascais camp supplier</x:v>
      </x:c>
      <x:c r="C21" s="160" t="str">
        <x:v>Shaka Surf Camp Cascais</x:v>
      </x:c>
      <x:c r="D21" s="160" t="str">
        <x:v>Supplier</x:v>
      </x:c>
      <x:c r="E21" s="160" t="str">
        <x:v>2026-08-14</x:v>
      </x:c>
      <x:c r="F21" s="161" t="str">
        <x:v>https://shakasurfcamp.com/kids-summer-camp/</x:v>
      </x:c>
    </x:row>
    <x:row r="22">
      <x:c r="A22" s="160" t="str">
        <x:v>S18</x:v>
      </x:c>
      <x:c r="B22" s="160" t="str">
        <x:v>Cascais camp supplier</x:v>
      </x:c>
      <x:c r="C22" s="160" t="str">
        <x:v>Anima Park ATL and holiday camps</x:v>
      </x:c>
      <x:c r="D22" s="160" t="str">
        <x:v>Supplier</x:v>
      </x:c>
      <x:c r="E22" s="160" t="str">
        <x:v>2026-08-14</x:v>
      </x:c>
      <x:c r="F22" s="161" t="str">
        <x:v>https://animapark.pt/en/atl-en/</x:v>
      </x:c>
    </x:row>
    <x:row r="23">
      <x:c r="A23" s="160" t="str">
        <x:v>S19</x:v>
      </x:c>
      <x:c r="B23" s="160" t="str">
        <x:v>Cascais camp supplier</x:v>
      </x:c>
      <x:c r="C23" s="160" t="str">
        <x:v>Oeiras Sports Holiday Program</x:v>
      </x:c>
      <x:c r="D23" s="160" t="str">
        <x:v>Municipal program</x:v>
      </x:c>
      <x:c r="E23" s="160" t="str">
        <x:v>2026-08-14</x:v>
      </x:c>
      <x:c r="F23" s="161" t="str">
        <x:v>https://www.oeiras.pt/-/ferias-desportivas-de-verao</x:v>
      </x:c>
    </x:row>
    <x:row r="24">
      <x:c r="A24" s="160" t="str">
        <x:v>S20</x:v>
      </x:c>
      <x:c r="B24" s="160" t="str">
        <x:v>Cascais housing</x:v>
      </x:c>
      <x:c r="C24" s="160" t="str">
        <x:v>Vila Bicuda official site</x:v>
      </x:c>
      <x:c r="D24" s="160" t="str">
        <x:v>Supplier</x:v>
      </x:c>
      <x:c r="E24" s="160" t="str">
        <x:v>2026-08-14</x:v>
      </x:c>
      <x:c r="F24" s="161" t="str">
        <x:v>https://www.vilabicuda.com/en/</x:v>
      </x:c>
    </x:row>
    <x:row r="25">
      <x:c r="A25" s="160" t="str">
        <x:v>S21</x:v>
      </x:c>
      <x:c r="B25" s="160" t="str">
        <x:v>Cascais housing</x:v>
      </x:c>
      <x:c r="C25" s="160" t="str">
        <x:v>Vila Bicuda public 2026 high-season retail rate listing</x:v>
      </x:c>
      <x:c r="D25" s="160" t="str">
        <x:v>Public reseller</x:v>
      </x:c>
      <x:c r="E25" s="160" t="str">
        <x:v>2026-08-14</x:v>
      </x:c>
      <x:c r="F25" s="161" t="str">
        <x:v>https://www.portugalgolf.net/en/golf-packages/vila-bicuda-cascais/252/</x:v>
      </x:c>
    </x:row>
    <x:row r="26">
      <x:c r="A26" s="160" t="str">
        <x:v>S22</x:v>
      </x:c>
      <x:c r="B26" s="160" t="str">
        <x:v>Cascais housing</x:v>
      </x:c>
      <x:c r="C26" s="160" t="str">
        <x:v>NAMA House Carcavelos - 45 serviced residences</x:v>
      </x:c>
      <x:c r="D26" s="160" t="str">
        <x:v>Supplier/development</x:v>
      </x:c>
      <x:c r="E26" s="160" t="str">
        <x:v>2026-08-14</x:v>
      </x:c>
      <x:c r="F26" s="161" t="str">
        <x:v>https://namahousecarcavelos.com/</x:v>
      </x:c>
    </x:row>
    <x:row r="27">
      <x:c r="A27" s="160" t="str">
        <x:v>S23</x:v>
      </x:c>
      <x:c r="B27" s="160" t="str">
        <x:v>Cascais housing</x:v>
      </x:c>
      <x:c r="C27" s="160" t="str">
        <x:v>Flatio Parede furnished family apartment</x:v>
      </x:c>
      <x:c r="D27" s="160" t="str">
        <x:v>Public listing</x:v>
      </x:c>
      <x:c r="E27" s="160" t="str">
        <x:v>2026-08-14</x:v>
      </x:c>
      <x:c r="F27" s="161" t="str">
        <x:v>https://www.flatio.com/rent/apartment/parede-115430</x:v>
      </x:c>
    </x:row>
    <x:row r="28">
      <x:c r="A28" s="160" t="str">
        <x:v>S24</x:v>
      </x:c>
      <x:c r="B28" s="160" t="str">
        <x:v>Cascais housing</x:v>
      </x:c>
      <x:c r="C28" s="160" t="str">
        <x:v>Portugal Portfolio Cascais coast inventory</x:v>
      </x:c>
      <x:c r="D28" s="160" t="str">
        <x:v>Property manager</x:v>
      </x:c>
      <x:c r="E28" s="160" t="str">
        <x:v>2026-08-14</x:v>
      </x:c>
      <x:c r="F28" s="161" t="str">
        <x:v>https://www.portugalportfolio.com/</x:v>
      </x:c>
    </x:row>
    <x:row r="29">
      <x:c r="A29" s="160" t="str">
        <x:v>S25</x:v>
      </x:c>
      <x:c r="B29" s="160" t="str">
        <x:v>Porto camp supplier</x:v>
      </x:c>
      <x:c r="C29" s="160" t="str">
        <x:v>British Council Porto Summer Courses 2026</x:v>
      </x:c>
      <x:c r="D29" s="160" t="str">
        <x:v>Supplier</x:v>
      </x:c>
      <x:c r="E29" s="160" t="str">
        <x:v>2026-08-14</x:v>
      </x:c>
      <x:c r="F29" s="161" t="str">
        <x:v>https://www.britishcouncil.pt/en/english/courses-children/english-summer</x:v>
      </x:c>
    </x:row>
    <x:row r="30">
      <x:c r="A30" s="160" t="str">
        <x:v>S26</x:v>
      </x:c>
      <x:c r="B30" s="160" t="str">
        <x:v>Porto camp supplier</x:v>
      </x:c>
      <x:c r="C30" s="160" t="str">
        <x:v>University of Porto Sports Holiday Camp 2026</x:v>
      </x:c>
      <x:c r="D30" s="160" t="str">
        <x:v>University supplier</x:v>
      </x:c>
      <x:c r="E30" s="160" t="str">
        <x:v>2026-08-14</x:v>
      </x:c>
      <x:c r="F30" s="161" t="str">
        <x:v>https://cdup.up.pt/campo-de-ferias/campo-ferias-desportivas-de-verao/</x:v>
      </x:c>
    </x:row>
    <x:row r="31">
      <x:c r="A31" s="160" t="str">
        <x:v>S27</x:v>
      </x:c>
      <x:c r="B31" s="160" t="str">
        <x:v>Porto camp supplier</x:v>
      </x:c>
      <x:c r="C31" s="160" t="str">
        <x:v>Surfing Life Club Porto Kids Camps 2026</x:v>
      </x:c>
      <x:c r="D31" s="160" t="str">
        <x:v>Supplier</x:v>
      </x:c>
      <x:c r="E31" s="160" t="str">
        <x:v>2026-08-14</x:v>
      </x:c>
      <x:c r="F31" s="161" t="str">
        <x:v>https://surfinglifeclub.com/program/schools-and-youth/</x:v>
      </x:c>
    </x:row>
    <x:row r="32">
      <x:c r="A32" s="160" t="str">
        <x:v>S28</x:v>
      </x:c>
      <x:c r="B32" s="160" t="str">
        <x:v>Porto camp supplier</x:v>
      </x:c>
      <x:c r="C32" s="160" t="str">
        <x:v>CCD Porto Holiday Camps 2026</x:v>
      </x:c>
      <x:c r="D32" s="160" t="str">
        <x:v>Supplier</x:v>
      </x:c>
      <x:c r="E32" s="160" t="str">
        <x:v>2026-08-14</x:v>
      </x:c>
      <x:c r="F32" s="161" t="str">
        <x:v>https://portoccd.org/12564</x:v>
      </x:c>
    </x:row>
    <x:row r="33">
      <x:c r="A33" s="160" t="str">
        <x:v>S29</x:v>
      </x:c>
      <x:c r="B33" s="160" t="str">
        <x:v>Porto housing</x:v>
      </x:c>
      <x:c r="C33" s="160" t="str">
        <x:v>Flatio Feel Corporate Housing Marques II</x:v>
      </x:c>
      <x:c r="D33" s="160" t="str">
        <x:v>Public listing</x:v>
      </x:c>
      <x:c r="E33" s="160" t="str">
        <x:v>2026-08-14</x:v>
      </x:c>
      <x:c r="F33" s="161" t="str">
        <x:v>https://www.flatio.com/rent/apartment/24210-porto</x:v>
      </x:c>
    </x:row>
    <x:row r="34">
      <x:c r="A34" s="160" t="str">
        <x:v>S30</x:v>
      </x:c>
      <x:c r="B34" s="160" t="str">
        <x:v>Porto housing</x:v>
      </x:c>
      <x:c r="C34" s="160" t="str">
        <x:v>Flatio Modern 2BR Cedofeita</x:v>
      </x:c>
      <x:c r="D34" s="160" t="str">
        <x:v>Public listing</x:v>
      </x:c>
      <x:c r="E34" s="160" t="str">
        <x:v>2026-08-14</x:v>
      </x:c>
      <x:c r="F34" s="161" t="str">
        <x:v>https://www.flatio.com/rent/apartment/porto-100343</x:v>
      </x:c>
    </x:row>
    <x:row r="35">
      <x:c r="A35" s="160" t="str">
        <x:v>S31</x:v>
      </x:c>
      <x:c r="B35" s="160" t="str">
        <x:v>Porto housing</x:v>
      </x:c>
      <x:c r="C35" s="160" t="str">
        <x:v>Flatio BoaVista 2BR apartment</x:v>
      </x:c>
      <x:c r="D35" s="160" t="str">
        <x:v>Public listing</x:v>
      </x:c>
      <x:c r="E35" s="160" t="str">
        <x:v>2026-08-14</x:v>
      </x:c>
      <x:c r="F35" s="161" t="str">
        <x:v>https://www.flatio.com/rent/apartment/116955-porto</x:v>
      </x:c>
    </x:row>
    <x:row r="36">
      <x:c r="A36" s="160" t="str">
        <x:v>S32</x:v>
      </x:c>
      <x:c r="B36" s="160" t="str">
        <x:v>Porto housing</x:v>
      </x:c>
      <x:c r="C36" s="160" t="str">
        <x:v>Flatio VIVA Republica 2BR serviced apartment</x:v>
      </x:c>
      <x:c r="D36" s="160" t="str">
        <x:v>Public listing</x:v>
      </x:c>
      <x:c r="E36" s="160" t="str">
        <x:v>2026-08-14</x:v>
      </x:c>
      <x:c r="F36" s="161" t="str">
        <x:v>https://www.flatio.com/rent/apartment/122793-porto-baixa_district</x:v>
      </x:c>
    </x:row>
    <x:row r="37">
      <x:c r="A37" s="160" t="str">
        <x:v>S33</x:v>
      </x:c>
      <x:c r="B37" s="160" t="str">
        <x:v>Porto housing</x:v>
      </x:c>
      <x:c r="C37" s="160" t="str">
        <x:v>Oporto Maison serviced apartments</x:v>
      </x:c>
      <x:c r="D37" s="160" t="str">
        <x:v>Supplier</x:v>
      </x:c>
      <x:c r="E37" s="160" t="str">
        <x:v>2026-08-14</x:v>
      </x:c>
      <x:c r="F37" s="161" t="str">
        <x:v>https://www.oportomaison.com/en/oporto-entreparedes/apartments/</x:v>
      </x:c>
    </x:row>
    <x:row r="38">
      <x:c r="A38" s="160" t="str">
        <x:v>S34</x:v>
      </x:c>
      <x:c r="B38" s="160" t="str">
        <x:v>Porto housing</x:v>
      </x:c>
      <x:c r="C38" s="160" t="str">
        <x:v>Oporto Maison Alves da Veiga apartments</x:v>
      </x:c>
      <x:c r="D38" s="160" t="str">
        <x:v>Supplier</x:v>
      </x:c>
      <x:c r="E38" s="160" t="str">
        <x:v>2026-08-14</x:v>
      </x:c>
      <x:c r="F38" s="161" t="str">
        <x:v>https://www.oportomaison.com/en/oporto-alves-veiga/</x:v>
      </x:c>
    </x:row>
    <x:row r="39">
      <x:c r="A39" s="160" t="str">
        <x:v>S35</x:v>
      </x:c>
      <x:c r="B39" s="160" t="str">
        <x:v>Valencia camp supplier</x:v>
      </x:c>
      <x:c r="C39" s="160" t="str">
        <x:v>American School of Valencia Summer Program 2026</x:v>
      </x:c>
      <x:c r="D39" s="160" t="str">
        <x:v>Supplier</x:v>
      </x:c>
      <x:c r="E39" s="160" t="str">
        <x:v>2026-08-14</x:v>
      </x:c>
      <x:c r="F39" s="161" t="str">
        <x:v>https://asvalencia.org/summerprogram/</x:v>
      </x:c>
    </x:row>
    <x:row r="40">
      <x:c r="A40" s="160" t="str">
        <x:v>S36</x:v>
      </x:c>
      <x:c r="B40" s="160" t="str">
        <x:v>Valencia camp supplier</x:v>
      </x:c>
      <x:c r="C40" s="160" t="str">
        <x:v>Valencia Tennis Academy Summer Camp 2026</x:v>
      </x:c>
      <x:c r="D40" s="160" t="str">
        <x:v>Supplier</x:v>
      </x:c>
      <x:c r="E40" s="160" t="str">
        <x:v>2026-08-14</x:v>
      </x:c>
      <x:c r="F40" s="161" t="str">
        <x:v>https://valenciatennisacademy.com/product/summer-camp</x:v>
      </x:c>
    </x:row>
    <x:row r="41">
      <x:c r="A41" s="160" t="str">
        <x:v>S37</x:v>
      </x:c>
      <x:c r="B41" s="160" t="str">
        <x:v>Valencia camp supplier</x:v>
      </x:c>
      <x:c r="C41" s="160" t="str">
        <x:v>Valencia CF Summer Camp 2026</x:v>
      </x:c>
      <x:c r="D41" s="160" t="str">
        <x:v>Supplier</x:v>
      </x:c>
      <x:c r="E41" s="160" t="str">
        <x:v>2026-08-14</x:v>
      </x:c>
      <x:c r="F41" s="161" t="str">
        <x:v>https://www.valenciacf.com/vcf-summer-camp-2026</x:v>
      </x:c>
    </x:row>
    <x:row r="42">
      <x:c r="A42" s="160" t="str">
        <x:v>S38</x:v>
      </x:c>
      <x:c r="B42" s="160" t="str">
        <x:v>Competitor</x:v>
      </x:c>
      <x:c r="C42" s="160" t="str">
        <x:v>Roam Collective official site</x:v>
      </x:c>
      <x:c r="D42" s="160" t="str">
        <x:v>Competitor</x:v>
      </x:c>
      <x:c r="E42" s="160" t="str">
        <x:v>2026-08-14</x:v>
      </x:c>
      <x:c r="F42" s="161" t="str">
        <x:v>https://roamcollectiveabroad.com/</x:v>
      </x:c>
    </x:row>
    <x:row r="43">
      <x:c r="A43" s="160" t="str">
        <x:v>S39</x:v>
      </x:c>
      <x:c r="B43" s="160" t="str">
        <x:v>Competitor</x:v>
      </x:c>
      <x:c r="C43" s="160" t="str">
        <x:v>Roam / ilo published terms</x:v>
      </x:c>
      <x:c r="D43" s="160" t="str">
        <x:v>Competitor terms</x:v>
      </x:c>
      <x:c r="E43" s="160" t="str">
        <x:v>2026-08-14</x:v>
      </x:c>
      <x:c r="F43" s="161" t="str">
        <x:v>https://iloretreat.com/refund_returns/</x:v>
      </x:c>
    </x:row>
    <x:row r="44">
      <x:c r="A44" s="160" t="str">
        <x:v>S40</x:v>
      </x:c>
      <x:c r="B44" s="160" t="str">
        <x:v>Competitor</x:v>
      </x:c>
      <x:c r="C44" s="160" t="str">
        <x:v>Boundless Life public pricing</x:v>
      </x:c>
      <x:c r="D44" s="160" t="str">
        <x:v>Competitor</x:v>
      </x:c>
      <x:c r="E44" s="160" t="str">
        <x:v>2026-08-14</x:v>
      </x:c>
      <x:c r="F44" s="161" t="str">
        <x:v>https://www.boundless.life/pricing</x:v>
      </x:c>
    </x:row>
    <x:row r="45">
      <x:c r="A45" s="160" t="str">
        <x:v>S41</x:v>
      </x:c>
      <x:c r="B45" s="160" t="str">
        <x:v>Demand</x:v>
      </x:c>
      <x:c r="C45" s="160" t="str">
        <x:v>BLS - employment in families with children, 2025</x:v>
      </x:c>
      <x:c r="D45" s="160" t="str">
        <x:v>Official statistics</x:v>
      </x:c>
      <x:c r="E45" s="160" t="str">
        <x:v>2026-08-14</x:v>
      </x:c>
      <x:c r="F45" s="161" t="str">
        <x:v>https://www.bls.gov/opub/ted/2026/among-married-couple-families-with-children-97-4-percent-had-at-least-one-employed-parent-in-2025.htm</x:v>
      </x:c>
    </x:row>
    <x:row r="46">
      <x:c r="A46" s="160" t="str">
        <x:v>S42</x:v>
      </x:c>
      <x:c r="B46" s="160" t="str">
        <x:v>Demand</x:v>
      </x:c>
      <x:c r="C46" s="160" t="str">
        <x:v>U.S. Census - work from home inequalities</x:v>
      </x:c>
      <x:c r="D46" s="160" t="str">
        <x:v>Official statistics</x:v>
      </x:c>
      <x:c r="E46" s="160" t="str">
        <x:v>2026-08-14</x:v>
      </x:c>
      <x:c r="F46" s="161" t="str">
        <x:v>https://www.census.gov/library/stories/2025/01/work-from-home-inequalities.html</x:v>
      </x:c>
    </x:row>
    <x:row r="47">
      <x:c r="A47" s="160" t="str">
        <x:v>S43</x:v>
      </x:c>
      <x:c r="B47" s="160" t="str">
        <x:v>Demand</x:v>
      </x:c>
      <x:c r="C47" s="160" t="str">
        <x:v>Pew - parents' summer childcare difficulty, 2026</x:v>
      </x:c>
      <x:c r="D47" s="160" t="str">
        <x:v>Research</x:v>
      </x:c>
      <x:c r="E47" s="160" t="str">
        <x:v>2026-08-14</x:v>
      </x:c>
      <x:c r="F47" s="161" t="str">
        <x:v>https://www.pewresearch.org/social-trends/2026/06/16/what-are-parents-biggest-challenges-in-finding-childcare/</x:v>
      </x:c>
    </x:row>
    <x:row r="48">
      <x:c r="A48" s="160" t="str">
        <x:v>S44</x:v>
      </x:c>
      <x:c r="B48" s="160" t="str">
        <x:v>Payments</x:v>
      </x:c>
      <x:c r="C48" s="160" t="str">
        <x:v>Stripe Portugal pricing</x:v>
      </x:c>
      <x:c r="D48" s="160" t="str">
        <x:v>Supplier</x:v>
      </x:c>
      <x:c r="E48" s="160" t="str">
        <x:v>2026-08-14</x:v>
      </x:c>
      <x:c r="F48" s="161" t="str">
        <x:v>https://stripe.com/en-pt/pricing</x:v>
      </x:c>
    </x:row>
    <x:row r="49">
      <x:c r="A49" s="160" t="str">
        <x:v>S45</x:v>
      </x:c>
      <x:c r="B49" s="160" t="str">
        <x:v>Payments</x:v>
      </x:c>
      <x:c r="C49" s="160" t="str">
        <x:v>Stripe U.S. pricing</x:v>
      </x:c>
      <x:c r="D49" s="160" t="str">
        <x:v>Supplier</x:v>
      </x:c>
      <x:c r="E49" s="160" t="str">
        <x:v>2026-08-14</x:v>
      </x:c>
      <x:c r="F49" s="161" t="str">
        <x:v>https://stripe.com/pricing</x:v>
      </x:c>
    </x:row>
    <x:row r="50">
      <x:c r="A50" s="160" t="str">
        <x:v>S46</x:v>
      </x:c>
      <x:c r="B50" s="160" t="str">
        <x:v>Coworking</x:v>
      </x:c>
      <x:c r="C50" s="160" t="str">
        <x:v>Cowork Cascais pricing</x:v>
      </x:c>
      <x:c r="D50" s="160" t="str">
        <x:v>Supplier</x:v>
      </x:c>
      <x:c r="E50" s="160" t="str">
        <x:v>2026-08-14</x:v>
      </x:c>
      <x:c r="F50" s="161" t="str">
        <x:v>https://coworkcascais.pt/</x:v>
      </x:c>
    </x:row>
    <x:row r="51">
      <x:c r="A51" s="160" t="str">
        <x:v>S47</x:v>
      </x:c>
      <x:c r="B51" s="160" t="str">
        <x:v>Transit</x:v>
      </x:c>
      <x:c r="C51" s="160" t="str">
        <x:v>MobiCascais fares and passes</x:v>
      </x:c>
      <x:c r="D51" s="160" t="str">
        <x:v>Municipal supplier</x:v>
      </x:c>
      <x:c r="E51" s="160" t="str">
        <x:v>2026-08-14</x:v>
      </x:c>
      <x:c r="F51" s="161" t="str">
        <x:v>https://mobi.cascais.pt/</x:v>
      </x:c>
    </x:row>
    <x:row r="52">
      <x:c r="A52" s="160" t="str">
        <x:v>S48</x:v>
      </x:c>
      <x:c r="B52" s="160" t="str">
        <x:v>Transfers</x:v>
      </x:c>
      <x:c r="C52" s="160" t="str">
        <x:v>Airport City Transfer Cascais pricing</x:v>
      </x:c>
      <x:c r="D52" s="160" t="str">
        <x:v>Supplier</x:v>
      </x:c>
      <x:c r="E52" s="160" t="str">
        <x:v>2026-08-14</x:v>
      </x:c>
      <x:c r="F52" s="161" t="str">
        <x:v>https://airportcitytransfer.com/taxi-services/transfers-from-lisbon-airport-to-cascais/</x:v>
      </x:c>
    </x:row>
    <x:row r="53">
      <x:c r="A53" s="160" t="str">
        <x:v>S49</x:v>
      </x:c>
      <x:c r="B53" s="160" t="str">
        <x:v>RNAVT/DMC</x:v>
      </x:c>
      <x:c r="C53" s="160" t="str">
        <x:v>Lisboa Sightseeing DMC and group services</x:v>
      </x:c>
      <x:c r="D53" s="160" t="str">
        <x:v>Supplier</x:v>
      </x:c>
      <x:c r="E53" s="160" t="str">
        <x:v>2026-08-14</x:v>
      </x:c>
      <x:c r="F53" s="161" t="str">
        <x:v>https://www.lisboasightseeing.com/dmc-portugal/</x:v>
      </x:c>
    </x:row>
    <x:row r="54">
      <x:c r="A54" s="160" t="str">
        <x:v>S50</x:v>
      </x:c>
      <x:c r="B54" s="160" t="str">
        <x:v>RNAVT/DMC</x:v>
      </x:c>
      <x:c r="C54" s="160" t="str">
        <x:v>Portugal Travel Concierge white-label DMC</x:v>
      </x:c>
      <x:c r="D54" s="160" t="str">
        <x:v>Supplier</x:v>
      </x:c>
      <x:c r="E54" s="160" t="str">
        <x:v>2026-08-14</x:v>
      </x:c>
      <x:c r="F54" s="161" t="str">
        <x:v>https://portugaltravelconcierge.com/</x:v>
      </x:c>
    </x:row>
    <x:row r="55">
      <x:c r="A55" s="160" t="str">
        <x:v>S51</x:v>
      </x:c>
      <x:c r="B55" s="160" t="str">
        <x:v>RNAVT/DMC</x:v>
      </x:c>
      <x:c r="C55" s="160" t="str">
        <x:v>LIMITS DMC Cascais</x:v>
      </x:c>
      <x:c r="D55" s="160" t="str">
        <x:v>Supplier</x:v>
      </x:c>
      <x:c r="E55" s="160" t="str">
        <x:v>2026-08-14</x:v>
      </x:c>
      <x:c r="F55" s="161" t="str">
        <x:v>https://www.limitsdmc.pt/</x:v>
      </x:c>
    </x:row>
    <x:row r="56">
      <x:c r="A56" s="160" t="str">
        <x:v>S52</x:v>
      </x:c>
      <x:c r="B56" s="160" t="str">
        <x:v>RNAVT/DMC</x:v>
      </x:c>
      <x:c r="C56" s="160" t="str">
        <x:v>Cititravel Portugal DMC</x:v>
      </x:c>
      <x:c r="D56" s="160" t="str">
        <x:v>Supplier</x:v>
      </x:c>
      <x:c r="E56" s="160" t="str">
        <x:v>2026-08-14</x:v>
      </x:c>
      <x:c r="F56" s="161" t="str">
        <x:v>https://www.cititravel.pt/</x:v>
      </x:c>
    </x:row>
    <x:row r="57">
      <x:c r="A57" s="160" t="str">
        <x:v>S53</x:v>
      </x:c>
      <x:c r="B57" s="160" t="str">
        <x:v>Legal pricing</x:v>
      </x:c>
      <x:c r="C57" s="160" t="str">
        <x:v>CoreLegal public business legal retainer pricing</x:v>
      </x:c>
      <x:c r="D57" s="160" t="str">
        <x:v>Legal supplier</x:v>
      </x:c>
      <x:c r="E57" s="160" t="str">
        <x:v>2026-08-14</x:v>
      </x:c>
      <x:c r="F57" s="161" t="str">
        <x:v>https://www.corelegal.pt/</x:v>
      </x:c>
    </x:row>
    <x:row r="58">
      <x:c r="A58" s="160" t="str">
        <x:v>S54</x:v>
      </x:c>
      <x:c r="B58" s="160" t="str">
        <x:v>Insurance discovery</x:v>
      </x:c>
      <x:c r="C58" s="160" t="str">
        <x:v>Ponto Seguro holiday camp insurance</x:v>
      </x:c>
      <x:c r="D58" s="160" t="str">
        <x:v>Insurance broker</x:v>
      </x:c>
      <x:c r="E58" s="160" t="str">
        <x:v>2026-08-14</x:v>
      </x:c>
      <x:c r="F58" s="161" t="str">
        <x:v>https://pontoseguro.pt/seguros/campos-de-ferias/</x:v>
      </x:c>
    </x:row>
    <x:row r="59">
      <x:c r="A59" s="160" t="str">
        <x:v>S55</x:v>
      </x:c>
      <x:c r="B59" s="160" t="str">
        <x:v>Insurance discovery</x:v>
      </x:c>
      <x:c r="C59" s="160" t="str">
        <x:v>Generali holiday camp / ATL insurance</x:v>
      </x:c>
      <x:c r="D59" s="160" t="str">
        <x:v>Insurer</x:v>
      </x:c>
      <x:c r="E59" s="160" t="str">
        <x:v>2026-08-14</x:v>
      </x:c>
      <x:c r="F59" s="161" t="str">
        <x:v>https://www.generalitranquilidade.pt/empresas/seguros/acidentes-pessoais/campos-ferias-atl</x:v>
      </x:c>
    </x:row>
    <x:row r="60">
      <x:c r="A60" s="160" t="str">
        <x:v>S56</x:v>
      </x:c>
      <x:c r="B60" s="160" t="str">
        <x:v>Insurance discovery</x:v>
      </x:c>
      <x:c r="C60" s="160" t="str">
        <x:v>BIS Allianz tourist animation liability insurance</x:v>
      </x:c>
      <x:c r="D60" s="160" t="str">
        <x:v>Broker</x:v>
      </x:c>
      <x:c r="E60" s="160" t="str">
        <x:v>2026-08-14</x:v>
      </x:c>
      <x:c r="F60" s="161" t="str">
        <x:v>https://www.bis.pt/seguros/animacao-turistica</x:v>
      </x:c>
    </x:row>
    <x:row r="61">
      <x:c r="A61" s="160" t="str">
        <x:v>S57</x:v>
      </x:c>
      <x:c r="B61" s="160" t="str">
        <x:v>Cascais housing</x:v>
      </x:c>
      <x:c r="C61" s="160" t="str">
        <x:v>BeGuest Cascais Inn 2BR monthly listing</x:v>
      </x:c>
      <x:c r="D61" s="160" t="str">
        <x:v>Public listing</x:v>
      </x:c>
      <x:c r="E61" s="160" t="str">
        <x:v>2026-08-14</x:v>
      </x:c>
      <x:c r="F61" s="161" t="str">
        <x:v>https://www.beguest.pt/en/long-term-rental/apartment-cascais-beguest-cascais-inn-317905.html</x:v>
      </x:c>
    </x:row>
    <x:row r="62">
      <x:c r="A62" s="160" t="str">
        <x:v>S58</x:v>
      </x:c>
      <x:c r="B62" s="160" t="str">
        <x:v>Cascais housing</x:v>
      </x:c>
      <x:c r="C62" s="160" t="str">
        <x:v>Flatio Estoril Beach Flower 2BR</x:v>
      </x:c>
      <x:c r="D62" s="160" t="str">
        <x:v>Public listing</x:v>
      </x:c>
      <x:c r="E62" s="160" t="str">
        <x:v>2026-08-14</x:v>
      </x:c>
      <x:c r="F62" s="161" t="str">
        <x:v>https://www.flatio.com/rent/apartment/100371-estoril</x:v>
      </x:c>
    </x:row>
    <x:row r="63">
      <x:c r="A63" s="160" t="str">
        <x:v>S59</x:v>
      </x:c>
      <x:c r="B63" s="160" t="str">
        <x:v>Cascais housing</x:v>
      </x:c>
      <x:c r="C63" s="160" t="str">
        <x:v>Flatio Monte Estoril 2BR with pool</x:v>
      </x:c>
      <x:c r="D63" s="160" t="str">
        <x:v>Public listing</x:v>
      </x:c>
      <x:c r="E63" s="160" t="str">
        <x:v>2026-08-14</x:v>
      </x:c>
      <x:c r="F63" s="161" t="str">
        <x:v>https://www.flatio.com/rent/apartment/34024-estoril</x:v>
      </x:c>
    </x:row>
    <x:row r="64">
      <x:c r="A64" s="160" t="str">
        <x:v>S60</x:v>
      </x:c>
      <x:c r="B64" s="160" t="str">
        <x:v>Cascais housing</x:v>
      </x:c>
      <x:c r="C64" s="160" t="str">
        <x:v>Flatio Historical Cascais 2BR</x:v>
      </x:c>
      <x:c r="D64" s="160" t="str">
        <x:v>Public listing</x:v>
      </x:c>
      <x:c r="E64" s="160" t="str">
        <x:v>2026-08-14</x:v>
      </x:c>
      <x:c r="F64" s="161" t="str">
        <x:v>https://www.flatio.com/rent/apartment/114986-cascais</x:v>
      </x:c>
    </x:row>
    <x:row r="65">
      <x:c r="A65" s="160" t="str">
        <x:v>S61</x:v>
      </x:c>
      <x:c r="B65" s="160" t="str">
        <x:v>RNAVT registry</x:v>
      </x:c>
      <x:c r="C65" s="160" t="str">
        <x:v>Official RNAVT 5243 - Door Travel / D Travel</x:v>
      </x:c>
      <x:c r="D65" s="160" t="str">
        <x:v>Official registry</x:v>
      </x:c>
      <x:c r="E65" s="160" t="str">
        <x:v>2026-08-14</x:v>
      </x:c>
      <x:c r="F65" s="161" t="str">
        <x:v>https://rnt.turismodeportugal.pt/RNT/RNAVT.aspx?nr=5243</x:v>
      </x:c>
    </x:row>
    <x:row r="66">
      <x:c r="A66" s="160" t="str">
        <x:v>S62</x:v>
      </x:c>
      <x:c r="B66" s="160" t="str">
        <x:v>RNAVT registry</x:v>
      </x:c>
      <x:c r="C66" s="160" t="str">
        <x:v>Official RNAVT 2229 - Travel Store</x:v>
      </x:c>
      <x:c r="D66" s="160" t="str">
        <x:v>Official registry</x:v>
      </x:c>
      <x:c r="E66" s="160" t="str">
        <x:v>2026-08-14</x:v>
      </x:c>
      <x:c r="F66" s="161" t="str">
        <x:v>https://rnt.turismodeportugal.pt/RNT/RNAVT.aspx?nr=2229</x:v>
      </x:c>
    </x:row>
    <x:row r="67">
      <x:c r="A67" s="160" t="str">
        <x:v>S63</x:v>
      </x:c>
      <x:c r="B67" s="160" t="str">
        <x:v>RNAVT registry</x:v>
      </x:c>
      <x:c r="C67" s="160" t="str">
        <x:v>Official RNAVT 8116 - Be In Travel</x:v>
      </x:c>
      <x:c r="D67" s="160" t="str">
        <x:v>Official registry</x:v>
      </x:c>
      <x:c r="E67" s="160" t="str">
        <x:v>2026-08-14</x:v>
      </x:c>
      <x:c r="F67" s="161" t="str">
        <x:v>https://rnt.turismodeportugal.pt/RNT/RNAVT.aspx?nr=8116</x:v>
      </x:c>
    </x:row>
    <x:row r="68">
      <x:c r="A68" s="160" t="str">
        <x:v>S64</x:v>
      </x:c>
      <x:c r="B68" s="160" t="str">
        <x:v>RNAVT registry</x:v>
      </x:c>
      <x:c r="C68" s="160" t="str">
        <x:v>Official RNAVT 3840 - Viagem a Vista</x:v>
      </x:c>
      <x:c r="D68" s="160" t="str">
        <x:v>Official registry</x:v>
      </x:c>
      <x:c r="E68" s="160" t="str">
        <x:v>2026-08-14</x:v>
      </x:c>
      <x:c r="F68" s="161" t="str">
        <x:v>https://rnt.turismodeportugal.pt/RNT/RNAVT.aspx?nr=3840</x:v>
      </x:c>
    </x:row>
    <x:row r="69">
      <x:c r="A69" s="160" t="str">
        <x:v>S65</x:v>
      </x:c>
      <x:c r="B69" s="160" t="str">
        <x:v>Porto housing</x:v>
      </x:c>
      <x:c r="C69" s="160" t="str">
        <x:v>Flatio Campanha 2BR family apartment</x:v>
      </x:c>
      <x:c r="D69" s="160" t="str">
        <x:v>Public listing</x:v>
      </x:c>
      <x:c r="E69" s="160" t="str">
        <x:v>2026-08-14</x:v>
      </x:c>
      <x:c r="F69" s="161" t="str">
        <x:v>https://www.flatio.com/rent/apartment/26801-porto</x:v>
      </x:c>
    </x:row>
    <x:row r="70">
      <x:c r="A70" s="160" t="str">
        <x:v>S66</x:v>
      </x:c>
      <x:c r="B70" s="160" t="str">
        <x:v>Porto housing</x:v>
      </x:c>
      <x:c r="C70" s="160" t="str">
        <x:v>Uniplaces Bonfim 2BR 2026 monthly listing</x:v>
      </x:c>
      <x:c r="D70" s="160" t="str">
        <x:v>Public listing</x:v>
      </x:c>
      <x:c r="E70" s="160" t="str">
        <x:v>2026-08-14</x:v>
      </x:c>
      <x:c r="F70" s="161" t="str">
        <x:v>https://www.uniplaces.com/accommodation/porto/743650</x:v>
      </x:c>
    </x:row>
    <x:row r="71">
      <x:c r="A71" s="160" t="str">
        <x:v>S67</x:v>
      </x:c>
      <x:c r="B71" s="160" t="str">
        <x:v>Valencia camp supplier</x:v>
      </x:c>
      <x:c r="C71" s="160" t="str">
        <x:v>Futedu full-day soccer camp</x:v>
      </x:c>
      <x:c r="D71" s="160" t="str">
        <x:v>Supplier</x:v>
      </x:c>
      <x:c r="E71" s="160" t="str">
        <x:v>2026-08-14</x:v>
      </x:c>
      <x:c r="F71" s="161" t="str">
        <x:v>https://futedu.es/professional-summer-soccer-camp-2026/</x:v>
      </x:c>
    </x:row>
    <x:row r="72">
      <x:c r="A72" s="160" t="str">
        <x:v>S68</x:v>
      </x:c>
      <x:c r="B72" s="160" t="str">
        <x:v>Porto camp supplier</x:v>
      </x:c>
      <x:c r="C72" s="160" t="str">
        <x:v>Juvigo Porto Multi Camp</x:v>
      </x:c>
      <x:c r="D72" s="160" t="str">
        <x:v>Marketplace listing</x:v>
      </x:c>
      <x:c r="E72" s="160" t="str">
        <x:v>2026-08-14</x:v>
      </x:c>
      <x:c r="F72" s="161" t="str">
        <x:v>https://juvigo.pt/campo-de-ferias/atl-verao-multi-camp-no-porto</x:v>
      </x:c>
    </x:row>
    <x:row r="73">
      <x:c r="A73" s="160" t="str">
        <x:v>S69</x:v>
      </x:c>
      <x:c r="B73" s="160" t="str">
        <x:v>Portugal wage</x:v>
      </x:c>
      <x:c r="C73" s="160" t="str">
        <x:v>Portuguese Government - minimum wage rises to €920 in 2026</x:v>
      </x:c>
      <x:c r="D73" s="160" t="str">
        <x:v>Official government</x:v>
      </x:c>
      <x:c r="E73" s="160" t="str">
        <x:v>2026-08-14</x:v>
      </x:c>
      <x:c r="F73" s="161" t="str">
        <x:v>https://portugal.gov.pt/en/gc25/communication/news/government-increases-minimum-wage-to-920-euros-in-2026</x:v>
      </x:c>
    </x:row>
    <x:row r="74">
      <x:c r="A74" s="160" t="str">
        <x:v>S70</x:v>
      </x:c>
      <x:c r="B74" s="160" t="str">
        <x:v>Portugal camp registry</x:v>
      </x:c>
      <x:c r="C74" s="160" t="str">
        <x:v>IPDJ - Registered holiday camp organizers, North region</x:v>
      </x:c>
      <x:c r="D74" s="160" t="str">
        <x:v>Official regulator PDF</x:v>
      </x:c>
      <x:c r="E74" s="160" t="str">
        <x:v>2026-08-14</x:v>
      </x:c>
      <x:c r="F74" s="161" t="str">
        <x:v>https://ipdj.gov.pt/documents/20123/1581190/Registo_Entidades_Organizadoras_Campos_Ferias_Norte.pdf</x:v>
      </x:c>
    </x:row>
    <x:row r="75">
      <x:c r="A75" s="160" t="str">
        <x:v>S71</x:v>
      </x:c>
      <x:c r="B75" s="160" t="str">
        <x:v>Portugal camp registry</x:v>
      </x:c>
      <x:c r="C75" s="160" t="str">
        <x:v>IPDJ - Registered holiday camp organizers, Lisbon and Tagus Valley</x:v>
      </x:c>
      <x:c r="D75" s="160" t="str">
        <x:v>Official regulator PDF</x:v>
      </x:c>
      <x:c r="E75" s="160" t="str">
        <x:v>2026-08-14</x:v>
      </x:c>
      <x:c r="F75" s="161" t="str">
        <x:v>https://ipdj.gov.pt/documents/20123/1581190/Registo_Entidades_Organizadoras_Campos_Ferias_LVT.pdf</x:v>
      </x:c>
    </x:row>
    <x:row r="76">
      <x:c r="A76" s="160" t="str">
        <x:v>S72</x:v>
      </x:c>
      <x:c r="B76" s="160" t="str">
        <x:v>Porto housing</x:v>
      </x:c>
      <x:c r="C76" s="160" t="str">
        <x:v>Vibrant Host Solutions - group apartment inventory</x:v>
      </x:c>
      <x:c r="D76" s="160" t="str">
        <x:v>Property manager</x:v>
      </x:c>
      <x:c r="E76" s="160" t="str">
        <x:v>2026-08-14</x:v>
      </x:c>
      <x:c r="F76" s="161" t="str">
        <x:v>https://vibranthostsolutions.com/en/grupos</x:v>
      </x:c>
    </x:row>
    <x:row r="77">
      <x:c r="A77" s="160" t="str">
        <x:v>S73</x:v>
      </x:c>
      <x:c r="B77" s="160" t="str">
        <x:v>Porto housing</x:v>
      </x:c>
      <x:c r="C77" s="160" t="str">
        <x:v>Porto Touristic Apartments - registered apartment portfolio</x:v>
      </x:c>
      <x:c r="D77" s="160" t="str">
        <x:v>Property manager</x:v>
      </x:c>
      <x:c r="E77" s="160" t="str">
        <x:v>2026-08-14</x:v>
      </x:c>
      <x:c r="F77" s="161" t="str">
        <x:v>https://www.portotouristicapartments.com/en/</x:v>
      </x:c>
    </x:row>
    <x:row r="78">
      <x:c r="A78" s="160" t="str">
        <x:v>S74</x:v>
      </x:c>
      <x:c r="B78" s="160" t="str">
        <x:v>Cascais housing</x:v>
      </x:c>
      <x:c r="C78" s="160" t="str">
        <x:v>Casa de Limão - Parede apartment inventory</x:v>
      </x:c>
      <x:c r="D78" s="160" t="str">
        <x:v>Property manager</x:v>
      </x:c>
      <x:c r="E78" s="160" t="str">
        <x:v>2026-08-14</x:v>
      </x:c>
      <x:c r="F78" s="161" t="str">
        <x:v>https://casadelimao.pt/</x:v>
      </x:c>
    </x:row>
    <x:row r="79">
      <x:c r="A79" s="160" t="str">
        <x:v>S75</x:v>
      </x:c>
      <x:c r="B79" s="160" t="str">
        <x:v>RNAVT registry</x:v>
      </x:c>
      <x:c r="C79" s="160" t="str">
        <x:v>Turismo de Portugal - National Tourism Registry</x:v>
      </x:c>
      <x:c r="D79" s="160" t="str">
        <x:v>Official registry</x:v>
      </x:c>
      <x:c r="E79" s="160" t="str">
        <x:v>2026-08-14</x:v>
      </x:c>
      <x:c r="F79" s="161" t="str">
        <x:v>https://rnt.turismodeportugal.pt/</x:v>
      </x:c>
    </x:row>
    <x:row r="80">
      <x:c r="A80" s="160" t="str">
        <x:v>S76</x:v>
      </x:c>
      <x:c r="B80" s="160" t="str">
        <x:v>RNAVT registration</x:v>
      </x:c>
      <x:c r="C80" s="160" t="str">
        <x:v>ePortugal - RNAVT registration requirements and fee</x:v>
      </x:c>
      <x:c r="D80" s="160" t="str">
        <x:v>Official government</x:v>
      </x:c>
      <x:c r="E80" s="160" t="str">
        <x:v>2026-08-14</x:v>
      </x:c>
      <x:c r="F80" s="161" t="str">
        <x:v>https://www2.gov.pt/pt/servicos/agencias-de-viagens-e-turismo-inscricao-no-registo-nacional-de-agencias-de-viagens-e-turismo-rnavt</x:v>
      </x:c>
    </x:row>
    <x:row r="81">
      <x:c r="A81" s="160" t="str">
        <x:v>S77</x:v>
      </x:c>
      <x:c r="B81" s="160" t="str">
        <x:v>RNAVT fund</x:v>
      </x:c>
      <x:c r="C81" s="160" t="str">
        <x:v>Turismo de Portugal - Travel and Tourism Guarantee Fund contribution</x:v>
      </x:c>
      <x:c r="D81" s="160" t="str">
        <x:v>Official government</x:v>
      </x:c>
      <x:c r="E81" s="160" t="str">
        <x:v>2026-08-14</x:v>
      </x:c>
      <x:c r="F81" s="161" t="str">
        <x:v>https://business.turismodeportugal.pt/pt/Planear_Iniciar/Licenciamento_Registo_da_Atividade/Agencia_Viagem_Turismo/Paginas/Contribuicao-para-o-Fundo-de-Garantia-de-Viagens-e-Turismo-%28FGVT%29.aspx</x:v>
      </x:c>
    </x:row>
    <x:row r="82">
      <x:c r="A82" s="160" t="str">
        <x:v>S78</x:v>
      </x:c>
      <x:c r="B82" s="160" t="str">
        <x:v>EU package travel</x:v>
      </x:c>
      <x:c r="C82" s="160" t="str">
        <x:v>Directive (EU) 2026/1024 amending package travel rules</x:v>
      </x:c>
      <x:c r="D82" s="160" t="str">
        <x:v>Official EU law</x:v>
      </x:c>
      <x:c r="E82" s="160" t="str">
        <x:v>2026-08-14</x:v>
      </x:c>
      <x:c r="F82" s="161" t="str">
        <x:v>https://eur-lex.europa.eu/eli/dir/2026/1024/oj/eng</x:v>
      </x:c>
    </x:row>
    <x:row r="83">
      <x:c r="A83" s="160" t="str">
        <x:v>S79</x:v>
      </x:c>
      <x:c r="B83" s="160" t="str">
        <x:v>Camp insurance</x:v>
      </x:c>
      <x:c r="C83" s="160" t="str">
        <x:v>Ponto Seguro - public holiday-camp personal accident price example</x:v>
      </x:c>
      <x:c r="D83" s="160" t="str">
        <x:v>Broker historical price</x:v>
      </x:c>
      <x:c r="E83" s="160" t="str">
        <x:v>2026-08-14</x:v>
      </x:c>
      <x:c r="F83" s="161" t="str">
        <x:v>https://www.pontoseguro.pt/seguro-acidentes-pessoais-campos-ferias-2021/</x:v>
      </x:c>
    </x:row>
    <x:row r="84">
      <x:c r="A84" s="160" t="str">
        <x:v>S80</x:v>
      </x:c>
      <x:c r="B84" s="160" t="str">
        <x:v>Tourist animation insurance</x:v>
      </x:c>
      <x:c r="C84" s="160" t="str">
        <x:v>BIS - tourist animation insurance public pricing</x:v>
      </x:c>
      <x:c r="D84" s="160" t="str">
        <x:v>Broker public price</x:v>
      </x:c>
      <x:c r="E84" s="160" t="str">
        <x:v>2026-08-14</x:v>
      </x:c>
      <x:c r="F84" s="161" t="str">
        <x:v>https://www.bis.pt/seguro-de-animacao-turistica/</x:v>
      </x:c>
    </x:row>
    <x:row r="85">
      <x:c r="A85" s="160" t="str">
        <x:v>S81</x:v>
      </x:c>
      <x:c r="B85" s="160" t="str">
        <x:v>Legal market pricing</x:v>
      </x:c>
      <x:c r="C85" s="160" t="str">
        <x:v>Fixando Portugal - legal services public price guide</x:v>
      </x:c>
      <x:c r="D85" s="160" t="str">
        <x:v>Marketplace price guide</x:v>
      </x:c>
      <x:c r="E85" s="160" t="str">
        <x:v>2026-08-14</x:v>
      </x:c>
      <x:c r="F85" s="161" t="str">
        <x:v>https://www.fixando.pt/en/servicos-juridicos/preco</x:v>
      </x:c>
    </x:row>
    <x:row r="86">
      <x:c r="A86" s="160" t="str">
        <x:v>S82</x:v>
      </x:c>
      <x:c r="B86" s="160" t="str">
        <x:v>Porto camp supplier</x:v>
      </x:c>
      <x:c r="C86" s="160" t="str">
        <x:v>Surfing Life Club - schools and youth programs</x:v>
      </x:c>
      <x:c r="D86" s="160" t="str">
        <x:v>Supplier</x:v>
      </x:c>
      <x:c r="E86" s="160" t="str">
        <x:v>2026-08-14</x:v>
      </x:c>
      <x:c r="F86" s="161" t="str">
        <x:v>https://surfinglifeclub.com/program/schools-and-youth/</x:v>
      </x:c>
    </x:row>
    <x:row r="87">
      <x:c r="A87" s="160" t="str">
        <x:v>S83</x:v>
      </x:c>
      <x:c r="B87" s="160" t="str">
        <x:v>Porto camp supplier</x:v>
      </x:c>
      <x:c r="C87" s="160" t="str">
        <x:v>University of Porto CDUP 2026 summer sports camp</x:v>
      </x:c>
      <x:c r="D87" s="160" t="str">
        <x:v>University supplier</x:v>
      </x:c>
      <x:c r="E87" s="160" t="str">
        <x:v>2026-08-14</x:v>
      </x:c>
      <x:c r="F87" s="161" t="str">
        <x:v>https://cdup.up.pt/campo-de-ferias/campo-ferias-desportivas-de-verao/</x:v>
      </x:c>
    </x:row>
    <x:row r="88">
      <x:c r="A88" s="160" t="str">
        <x:v>S84</x:v>
      </x:c>
      <x:c r="B88" s="160" t="str">
        <x:v>Porto camp supplier</x:v>
      </x:c>
      <x:c r="C88" s="160" t="str">
        <x:v>British Council Portugal - Porto English summer courses</x:v>
      </x:c>
      <x:c r="D88" s="160" t="str">
        <x:v>Supplier</x:v>
      </x:c>
      <x:c r="E88" s="160" t="str">
        <x:v>2026-08-14</x:v>
      </x:c>
      <x:c r="F88" s="161" t="str">
        <x:v>https://www.britishcouncil.pt/en/english/courses-children/english-summer</x:v>
      </x:c>
    </x:row>
    <x:row r="89">
      <x:c r="A89" s="160" t="str">
        <x:v>S85</x:v>
      </x:c>
      <x:c r="B89" s="160" t="str">
        <x:v>Cascais camp supplier</x:v>
      </x:c>
      <x:c r="C89" s="160" t="str">
        <x:v>Cascais Wave Riders surf clinics</x:v>
      </x:c>
      <x:c r="D89" s="160" t="str">
        <x:v>Supplier</x:v>
      </x:c>
      <x:c r="E89" s="160" t="str">
        <x:v>2026-08-14</x:v>
      </x:c>
      <x:c r="F89" s="161" t="str">
        <x:v>https://www.waveriders.pt/surf-clinics/</x:v>
      </x:c>
    </x:row>
    <x:row r="90">
      <x:c r="A90" s="160" t="str">
        <x:v>S86</x:v>
      </x:c>
      <x:c r="B90" s="160" t="str">
        <x:v>Porto housing</x:v>
      </x:c>
      <x:c r="C90" s="160" t="str">
        <x:v>Oporto Maison Entreparedes apartments</x:v>
      </x:c>
      <x:c r="D90" s="160" t="str">
        <x:v>Property manager</x:v>
      </x:c>
      <x:c r="E90" s="160" t="str">
        <x:v>2026-08-14</x:v>
      </x:c>
      <x:c r="F90" s="161" t="str">
        <x:v>https://www.oportomaison.com/en/oporto-entreparedes/apartments/</x:v>
      </x:c>
    </x:row>
    <x:row r="91">
      <x:c r="A91" s="160" t="str">
        <x:v>S87</x:v>
      </x:c>
      <x:c r="B91" s="160" t="str">
        <x:v>EU package travel</x:v>
      </x:c>
      <x:c r="C91" s="160" t="str">
        <x:v>Your Europe business guidance - package travel</x:v>
      </x:c>
      <x:c r="D91" s="160" t="str">
        <x:v>Official EU guidance</x:v>
      </x:c>
      <x:c r="E91" s="160" t="str">
        <x:v>2026-08-14</x:v>
      </x:c>
      <x:c r="F91" s="161" t="str">
        <x:v>https://europa.eu/youreurope/business/selling-in-eu/selling-goods-services/package-travel/index_en.htm</x:v>
      </x:c>
    </x:row>
    <x:row r="92">
      <x:c r="F92" s="54"/>
    </x:row>
    <x:row r="93">
      <x:c r="F93" s="54"/>
    </x:row>
    <x:row r="94">
      <x:c r="F94" s="54"/>
    </x:row>
    <x:row r="95">
      <x:c r="F95" s="54"/>
    </x:row>
    <x:row r="96">
      <x:c r="F96" s="54"/>
    </x:row>
    <x:row r="97">
      <x:c r="F97" s="54"/>
    </x:row>
    <x:row r="98">
      <x:c r="F98" s="54"/>
    </x:row>
    <x:row r="99">
      <x:c r="F99" s="54"/>
    </x:row>
    <x:row r="100">
      <x:c r="F100" s="54"/>
    </x:row>
  </x:sheetData>
  <x:mergeCells>
    <x:mergeCell ref="A1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3" hidden="0" customWidth="1"/>
    <x:col min="3" max="3" width="22" hidden="0" customWidth="1"/>
    <x:col min="4" max="4" width="32" hidden="0" customWidth="1"/>
    <x:col min="5" max="5" width="3" hidden="0" customWidth="1"/>
    <x:col min="6" max="6" width="24" hidden="0" customWidth="1"/>
    <x:col min="7" max="7" width="31" hidden="0" customWidth="1"/>
    <x:col min="8" max="8" width="16" hidden="0" customWidth="1"/>
  </x:cols>
  <x:sheetData>
    <x:row r="1" ht="28" customHeight="1">
      <x:c r="A1" s="5" t="str">
        <x:v>European Family Summer Camp — Evidence-Based Decision Dashboard</x:v>
      </x:c>
      <x:c r="B1" s="5"/>
      <x:c r="C1" s="5"/>
      <x:c r="D1" s="5"/>
      <x:c r="E1" s="5"/>
      <x:c r="F1" s="5"/>
      <x:c r="G1" s="5"/>
      <x:c r="H1" s="5"/>
    </x:row>
    <x:row r="2" ht="36" customHeight="1">
      <x:c r="A2" s="101" t="str">
        <x:v>Decision status: CONDITIONAL BUILD — run a same-scope Cascais vs Porto written-bid bake-off before inventory commitments.</x:v>
      </x:c>
      <x:c r="B2" s="101"/>
      <x:c r="C2" s="101"/>
      <x:c r="D2" s="101"/>
      <x:c r="E2" s="101"/>
      <x:c r="F2" s="101"/>
      <x:c r="G2" s="101"/>
      <x:c r="H2" s="101"/>
      <x:c r="J2" t="str">
        <x:v>City</x:v>
      </x:c>
      <x:c r="K2" t="str">
        <x:v>Contribution margin</x:v>
      </x:c>
      <x:c r="L2" t="str">
        <x:v>First-year profit</x:v>
      </x:c>
    </x:row>
    <x:row r="3">
      <x:c r="J3" t="str">
        <x:v>Cascais</x:v>
      </x:c>
      <x:c r="K3" s="124" t="n">
        <x:f>'Cascais Model'!C32</x:f>
        <x:v>0.3573553530751708</x:v>
      </x:c>
      <x:c r="L3" s="126" t="n">
        <x:f>'Cascais Model'!C36</x:f>
        <x:v>15627.399999999994</x:v>
      </x:c>
    </x:row>
    <x:row r="4">
      <x:c r="A4" s="105" t="str">
        <x:v>Current Decision</x:v>
      </x:c>
      <x:c r="B4" s="105"/>
      <x:c r="C4" s="105"/>
      <x:c r="D4" s="105"/>
      <x:c r="F4" s="105" t="str">
        <x:v>Launch Gates</x:v>
      </x:c>
      <x:c r="G4" s="105"/>
      <x:c r="H4" s="105"/>
      <x:c r="J4" t="str">
        <x:v>Porto</x:v>
      </x:c>
      <x:c r="K4" s="124" t="n">
        <x:f>'Porto Model'!C32</x:f>
        <x:v>0.41919191919191917</x:v>
      </x:c>
      <x:c r="L4" s="126" t="n">
        <x:f>'Porto Model'!C36</x:f>
        <x:v>23100</x:v>
      </x:c>
    </x:row>
    <x:row r="5">
      <x:c r="A5" s="15" t="str">
        <x:v>Question</x:v>
      </x:c>
      <x:c r="B5" s="15" t="str">
        <x:v>Answer</x:v>
      </x:c>
      <x:c r="C5" s="15" t="str">
        <x:v>Evidence status</x:v>
      </x:c>
      <x:c r="D5" s="15" t="str">
        <x:v>Required proof</x:v>
      </x:c>
      <x:c r="F5" s="15" t="str">
        <x:v>Gate</x:v>
      </x:c>
      <x:c r="G5" s="15" t="str">
        <x:v>Threshold</x:v>
      </x:c>
      <x:c r="H5" s="15" t="str">
        <x:v>Status</x:v>
      </x:c>
      <x:c r="J5" t="str">
        <x:v>Cascais high cost</x:v>
      </x:c>
      <x:c r="K5" s="124" t="n">
        <x:f>'Cascais Model'!D32</x:f>
        <x:v>0.11097014925373135</x:v>
      </x:c>
      <x:c r="L5" s="126" t="n">
        <x:f>'Cascais Model'!D36</x:f>
        <x:v>-70260</x:v>
      </x:c>
    </x:row>
    <x:row r="6" ht="36" customHeight="1">
      <x:c r="A6" s="22" t="str">
        <x:v>Launch dates</x:v>
      </x:c>
      <x:c r="B6" s="22" t="str">
        <x:v>4 Jul–1 Aug 2027; camp 5–30 Jul</x:v>
      </x:c>
      <x:c r="C6" s="22" t="str">
        <x:v>Observed/derived</x:v>
      </x:c>
      <x:c r="D6" s="22" t="str">
        <x:v>Confirm supplier availability</x:v>
      </x:c>
      <x:c r="F6" s="22" t="str">
        <x:v>PT legal/tax opinion</x:v>
      </x:c>
      <x:c r="G6" s="22" t="str">
        <x:v>Written fixed-scope opinion</x:v>
      </x:c>
      <x:c r="H6" s="120" t="str">
        <x:v>OPEN</x:v>
      </x:c>
    </x:row>
    <x:row r="7" ht="36" customHeight="1">
      <x:c r="A7" s="22" t="str">
        <x:v>Launch geography</x:v>
      </x:c>
      <x:c r="B7" s="22" t="str">
        <x:v>Cascais-Oeiras AND Porto-Foz-Matosinhos bid tracks</x:v>
      </x:c>
      <x:c r="C7" s="22" t="str">
        <x:v>Public discovery</x:v>
      </x:c>
      <x:c r="D7" s="22" t="str">
        <x:v>Comparable written bids</x:v>
      </x:c>
      <x:c r="F7" s="22" t="str">
        <x:v>U.S. seller-of-travel</x:v>
      </x:c>
      <x:c r="G7" s="22" t="str">
        <x:v>CA/FL/WA collection structure cleared</x:v>
      </x:c>
      <x:c r="H7" s="120" t="str">
        <x:v>OPEN</x:v>
      </x:c>
    </x:row>
    <x:row r="8" ht="36" customHeight="1">
      <x:c r="A8" s="22" t="str">
        <x:v>Current economic leader</x:v>
      </x:c>
      <x:c r="B8" s="22" t="str">
        <x:v>Porto Base</x:v>
      </x:c>
      <x:c r="C8" s="22" t="str">
        <x:v>Derived from public evidence</x:v>
      </x:c>
      <x:c r="D8" s="22" t="str">
        <x:v>Written inventory + camp bids</x:v>
      </x:c>
      <x:c r="F8" s="22" t="str">
        <x:v>RNAVT organizer</x:v>
      </x:c>
      <x:c r="G8" s="22" t="str">
        <x:v>Current Jul-2027 registration + insurance</x:v>
      </x:c>
      <x:c r="H8" s="120" t="str">
        <x:v>OPEN</x:v>
      </x:c>
    </x:row>
    <x:row r="9" ht="36" customHeight="1">
      <x:c r="A9" s="22" t="str">
        <x:v>Current premium/brand leader</x:v>
      </x:c>
      <x:c r="B9" s="22" t="str">
        <x:v>Cascais Coast</x:v>
      </x:c>
      <x:c r="C9" s="22" t="str">
        <x:v>Public discovery</x:v>
      </x:c>
      <x:c r="D9" s="22" t="str">
        <x:v>Paid price test at €15.4k family of four</x:v>
      </x:c>
      <x:c r="F9" s="22" t="str">
        <x:v>Camp operator</x:v>
      </x:c>
      <x:c r="G9" s="22" t="str">
        <x:v>IPDJ registration + full late-hours bid</x:v>
      </x:c>
      <x:c r="H9" s="120" t="str">
        <x:v>OPEN</x:v>
      </x:c>
    </x:row>
    <x:row r="10" ht="36" customHeight="1">
      <x:c r="A10" s="22" t="str">
        <x:v>Operating model</x:v>
      </x:c>
      <x:c r="B10" s="22" t="str">
        <x:v>RNAVT organizer/MoR + IPDJ camp operator</x:v>
      </x:c>
      <x:c r="C10" s="22" t="str">
        <x:v>Legal research</x:v>
      </x:c>
      <x:c r="D10" s="22" t="str">
        <x:v>Fixed-scope PT + U.S. legal opinions</x:v>
      </x:c>
      <x:c r="F10" s="22" t="str">
        <x:v>Housing</x:v>
      </x:c>
      <x:c r="G10" s="22" t="str">
        <x:v>18 units; city-specific cap</x:v>
      </x:c>
      <x:c r="H10" s="120" t="str">
        <x:v>OPEN</x:v>
      </x:c>
    </x:row>
    <x:row r="11" ht="36" customHeight="1">
      <x:c r="A11" s="108" t="str">
        <x:v>Demand standard</x:v>
      </x:c>
      <x:c r="B11" s="108" t="str">
        <x:v>Paid, refundable reservations only</x:v>
      </x:c>
      <x:c r="C11" s="108" t="str">
        <x:v>Validation design</x:v>
      </x:c>
      <x:c r="D11" s="108" t="str">
        <x:v>10/20/30–36 thresholds</x:v>
      </x:c>
      <x:c r="F11" s="22" t="str">
        <x:v>Insurance</x:v>
      </x:c>
      <x:c r="G11" s="22" t="str">
        <x:v>Written terms incl. U.S. families + activities</x:v>
      </x:c>
      <x:c r="H11" s="120" t="str">
        <x:v>OPEN</x:v>
      </x:c>
    </x:row>
    <x:row r="12">
      <x:c r="F12" s="22" t="str">
        <x:v>Paid reservations</x:v>
      </x:c>
      <x:c r="G12" s="22" t="str">
        <x:v>10/30d; 20/60d; 30–36/90d</x:v>
      </x:c>
      <x:c r="H12" s="120" t="str">
        <x:v>OPEN</x:v>
      </x:c>
    </x:row>
    <x:row r="13">
      <x:c r="A13" s="105" t="str">
        <x:v>Economics — 18 families / 30 children</x:v>
      </x:c>
      <x:c r="B13" s="105"/>
      <x:c r="C13" s="105"/>
      <x:c r="D13" s="105"/>
      <x:c r="F13" s="22" t="str">
        <x:v>Signed families</x:v>
      </x:c>
      <x:c r="G13" s="22" t="str">
        <x:v>≥15 by 31 Jan 2027</x:v>
      </x:c>
      <x:c r="H13" s="120" t="str">
        <x:v>OPEN</x:v>
      </x:c>
    </x:row>
    <x:row r="14">
      <x:c r="A14" s="15" t="str">
        <x:v>Metric</x:v>
      </x:c>
      <x:c r="B14" s="15" t="str">
        <x:v>Cascais Base</x:v>
      </x:c>
      <x:c r="C14" s="15" t="str">
        <x:v>Porto Base</x:v>
      </x:c>
      <x:c r="D14" s="15" t="str">
        <x:v>Interpretation</x:v>
      </x:c>
    </x:row>
    <x:row r="15">
      <x:c r="A15" s="22" t="str">
        <x:v>Revenue</x:v>
      </x:c>
      <x:c r="B15" s="112" t="n">
        <x:f>'Cascais Model'!C10</x:f>
        <x:v>263400</x:v>
      </x:c>
      <x:c r="C15" s="112" t="n">
        <x:f>'Porto Model'!C10</x:f>
        <x:v>237600</x:v>
      </x:c>
      <x:c r="D15" s="22" t="str">
        <x:v>Test-price revenue, not demand proof</x:v>
      </x:c>
      <x:c r="F15" s="105" t="str">
        <x:v>Evidence Quality</x:v>
      </x:c>
      <x:c r="G15" s="105"/>
      <x:c r="H15" s="105"/>
    </x:row>
    <x:row r="16">
      <x:c r="A16" s="22" t="str">
        <x:v>Contribution margin</x:v>
      </x:c>
      <x:c r="B16" s="113" t="n">
        <x:f>'Cascais Model'!C32</x:f>
        <x:v>0.3573553530751708</x:v>
      </x:c>
      <x:c r="C16" s="113" t="n">
        <x:f>'Porto Model'!C32</x:f>
        <x:v>0.41919191919191917</x:v>
      </x:c>
      <x:c r="D16" s="22" t="str">
        <x:v>Target ≥35%; absolute floor 30%</x:v>
      </x:c>
      <x:c r="F16" s="15" t="str">
        <x:v>Layer</x:v>
      </x:c>
      <x:c r="G16" s="15" t="str">
        <x:v>What exists now</x:v>
      </x:c>
      <x:c r="H16" s="15" t="str">
        <x:v>What replaces it</x:v>
      </x:c>
    </x:row>
    <x:row r="17" ht="36" customHeight="1">
      <x:c r="A17" s="22" t="str">
        <x:v>First-year profit</x:v>
      </x:c>
      <x:c r="B17" s="112" t="n">
        <x:f>'Cascais Model'!C36</x:f>
        <x:v>15627.399999999994</x:v>
      </x:c>
      <x:c r="C17" s="112" t="n">
        <x:f>'Porto Model'!C36</x:f>
        <x:v>23100</x:v>
      </x:c>
      <x:c r="D17" s="22" t="str">
        <x:v>After fixed cohort + startup costs</x:v>
      </x:c>
      <x:c r="F17" s="22" t="str">
        <x:v>Official law/regulation</x:v>
      </x:c>
      <x:c r="G17" s="22" t="str">
        <x:v>Camp ratios, registration, package rules</x:v>
      </x:c>
      <x:c r="H17" s="22" t="str">
        <x:v>Counsel opinion for exact structure</x:v>
      </x:c>
    </x:row>
    <x:row r="18" ht="36" customHeight="1">
      <x:c r="A18" s="22" t="str">
        <x:v>Full first-year break-even</x:v>
      </x:c>
      <x:c r="B18" s="178" t="n">
        <x:f>'Cascais Model'!C38</x:f>
        <x:v>15.011569426118221</x:v>
      </x:c>
      <x:c r="C18" s="178" t="n">
        <x:f>'Porto Model'!C38</x:f>
        <x:v>13.825301204819278</x:v>
      </x:c>
      <x:c r="D18" s="22" t="str">
        <x:v>Families</x:v>
      </x:c>
      <x:c r="F18" s="22" t="str">
        <x:v>Public suppliers</x:v>
      </x:c>
      <x:c r="G18" s="22" t="str">
        <x:v>Normal-hours camp, listings, RNAVT candidates</x:v>
      </x:c>
      <x:c r="H18" s="22" t="str">
        <x:v>Written same-scope bids</x:v>
      </x:c>
    </x:row>
    <x:row r="19" ht="36" customHeight="1">
      <x:c r="A19" s="22" t="str">
        <x:v>Housing / camp gate</x:v>
      </x:c>
      <x:c r="B19" s="22" t="str">
        <x:v>≤€3,650/unit; ≤€1,600/child</x:v>
      </x:c>
      <x:c r="C19" s="22" t="str">
        <x:v>≤€2,500/unit; ≤€1,500/child</x:v>
      </x:c>
      <x:c r="D19" s="22" t="str">
        <x:v>Must be met in written bids</x:v>
      </x:c>
      <x:c r="F19" s="22" t="str">
        <x:v>Derived estimates</x:v>
      </x:c>
      <x:c r="G19" s="22" t="str">
        <x:v>Late camp, group housing, DMC, tax reserve</x:v>
      </x:c>
      <x:c r="H19" s="22" t="str">
        <x:v>Contracts / quotes</x:v>
      </x:c>
    </x:row>
    <x:row r="20" ht="36" customHeight="1">
      <x:c r="F20" s="22" t="str">
        <x:v>Test prices</x:v>
      </x:c>
      <x:c r="G20" s="22" t="str">
        <x:v>Cascais €15.4k; Porto €13.9k (family 4)</x:v>
      </x:c>
      <x:c r="H20" s="22" t="str">
        <x:v>Paid refundable reservations</x:v>
      </x:c>
    </x:row>
    <x:row r="21" ht="36" customHeight="1">
      <x:c r="F21" s="22" t="str">
        <x:v>Unknown</x:v>
      </x:c>
      <x:c r="G21" s="22" t="str">
        <x:v>2027 scale availability and underwriting</x:v>
      </x:c>
      <x:c r="H21" s="22" t="str">
        <x:v>Inventory hold + insurance bindable terms</x:v>
      </x:c>
    </x:row>
  </x:sheetData>
  <x:mergeCells>
    <x:mergeCell ref="A1:H1"/>
    <x:mergeCell ref="A2:H2"/>
    <x:mergeCell ref="A4:D4"/>
    <x:mergeCell ref="A13:D13"/>
    <x:mergeCell ref="F4:H4"/>
    <x:mergeCell ref="F15:H15"/>
  </x:mergeCells>
  <x:pageMargins left="0.7" right="0.7" top="0.75" bottom="0.75" header="0.3" footer="0.3"/>
  <x:drawing xmlns:r="http://schemas.openxmlformats.org/officeDocument/2006/relationships" r:id="R9d459fadbb374602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4" hidden="0" customWidth="1"/>
    <x:col min="3" max="3" width="12" hidden="0" customWidth="1"/>
    <x:col min="4" max="4" width="12" hidden="0" customWidth="1"/>
    <x:col min="5" max="5" width="12" hidden="0" customWidth="1"/>
    <x:col min="6" max="6" width="18" hidden="0" customWidth="1"/>
    <x:col min="7" max="7" width="20" hidden="0" customWidth="1"/>
    <x:col min="8" max="8" width="55" hidden="0" customWidth="1"/>
    <x:col min="9" max="9" width="28" hidden="0" customWidth="1"/>
  </x:cols>
  <x:sheetData>
    <x:row r="1" ht="28" customHeight="1">
      <x:c r="A1" s="5" t="str">
        <x:v>Evidence Inputs and Scenario Ranges</x:v>
      </x:c>
      <x:c r="B1" s="5"/>
      <x:c r="C1" s="5"/>
      <x:c r="D1" s="5"/>
      <x:c r="E1" s="5"/>
      <x:c r="F1" s="5"/>
      <x:c r="G1" s="5"/>
      <x:c r="H1" s="5"/>
      <x:c r="I1" s="5"/>
    </x:row>
    <x:row r="2" ht="28" customHeight="1">
      <x:c r="A2" s="5"/>
      <x:c r="B2" s="5"/>
      <x:c r="C2" s="5"/>
      <x:c r="D2" s="5"/>
      <x:c r="E2" s="5"/>
      <x:c r="F2" s="5"/>
      <x:c r="G2" s="5"/>
      <x:c r="H2" s="5"/>
      <x:c r="I2" s="5"/>
    </x:row>
    <x:row r="4">
      <x:c r="A4" s="15" t="str">
        <x:v>Category</x:v>
      </x:c>
      <x:c r="B4" s="15" t="str">
        <x:v>Input</x:v>
      </x:c>
      <x:c r="C4" s="15" t="str">
        <x:v>Low</x:v>
      </x:c>
      <x:c r="D4" s="15" t="str">
        <x:v>Base</x:v>
      </x:c>
      <x:c r="E4" s="15" t="str">
        <x:v>High</x:v>
      </x:c>
      <x:c r="F4" s="15" t="str">
        <x:v>Unit</x:v>
      </x:c>
      <x:c r="G4" s="15" t="str">
        <x:v>Evidence status</x:v>
      </x:c>
      <x:c r="H4" s="15" t="str">
        <x:v>Public evidence / rationale</x:v>
      </x:c>
      <x:c r="I4" s="15" t="str">
        <x:v>Source ID(s)</x:v>
      </x:c>
    </x:row>
    <x:row r="5">
      <x:c r="A5" s="160" t="str">
        <x:v>Cohort design</x:v>
      </x:c>
      <x:c r="B5" s="160" t="str">
        <x:v>Families</x:v>
      </x:c>
      <x:c r="C5" s="166" t="n">
        <x:v>18</x:v>
      </x:c>
      <x:c r="D5" s="167" t="n">
        <x:v>18</x:v>
      </x:c>
      <x:c r="E5" s="166" t="n">
        <x:v>18</x:v>
      </x:c>
      <x:c r="F5" s="160" t="str">
        <x:v>families</x:v>
      </x:c>
      <x:c r="G5" s="160" t="str">
        <x:v>Design choice</x:v>
      </x:c>
      <x:c r="H5" s="160" t="str">
        <x:v>MVP capacity chosen to balance community and working capital; not demand validation.</x:v>
      </x:c>
      <x:c r="I5" s="160" t="str">
        <x:v>Founder design</x:v>
      </x:c>
    </x:row>
    <x:row r="6">
      <x:c r="A6" s="160" t="str">
        <x:v>Cohort design</x:v>
      </x:c>
      <x:c r="B6" s="160" t="str">
        <x:v>Children</x:v>
      </x:c>
      <x:c r="C6" s="166" t="n">
        <x:v>28</x:v>
      </x:c>
      <x:c r="D6" s="167" t="n">
        <x:v>30</x:v>
      </x:c>
      <x:c r="E6" s="166" t="n">
        <x:v>32</x:v>
      </x:c>
      <x:c r="F6" s="160" t="str">
        <x:v>children</x:v>
      </x:c>
      <x:c r="G6" s="160" t="str">
        <x:v>Estimate</x:v>
      </x:c>
      <x:c r="H6" s="160" t="str">
        <x:v>Assumes 1.56-1.78 children per participating family.</x:v>
      </x:c>
      <x:c r="I6" s="160" t="str">
        <x:v>Derived planning range</x:v>
      </x:c>
    </x:row>
    <x:row r="7">
      <x:c r="A7" s="160" t="str">
        <x:v>Pricing - Cascais</x:v>
      </x:c>
      <x:c r="B7" s="160" t="str">
        <x:v>Base family price (2 adults + 1 child)</x:v>
      </x:c>
      <x:c r="C7" s="168" t="n">
        <x:v>13100</x:v>
      </x:c>
      <x:c r="D7" s="169" t="n">
        <x:v>13100</x:v>
      </x:c>
      <x:c r="E7" s="168" t="n">
        <x:v>13100</x:v>
      </x:c>
      <x:c r="F7" s="160" t="str">
        <x:v>EUR</x:v>
      </x:c>
      <x:c r="G7" s="160" t="str">
        <x:v>Test price</x:v>
      </x:c>
      <x:c r="H7" s="160" t="str">
        <x:v>Price to validate with refundable paid reservations; not proven willingness to pay.</x:v>
      </x:c>
      <x:c r="I7" s="160" t="str">
        <x:v>Pricing hypothesis informed by Roam benchmark [S38-S39]</x:v>
      </x:c>
    </x:row>
    <x:row r="8">
      <x:c r="A8" s="160" t="str">
        <x:v>Pricing - Cascais</x:v>
      </x:c>
      <x:c r="B8" s="160" t="str">
        <x:v>Additional child price</x:v>
      </x:c>
      <x:c r="C8" s="168" t="n">
        <x:v>2300</x:v>
      </x:c>
      <x:c r="D8" s="169" t="n">
        <x:v>2300</x:v>
      </x:c>
      <x:c r="E8" s="168" t="n">
        <x:v>2300</x:v>
      </x:c>
      <x:c r="F8" s="160" t="str">
        <x:v>EUR</x:v>
      </x:c>
      <x:c r="G8" s="160" t="str">
        <x:v>Test price</x:v>
      </x:c>
      <x:c r="H8" s="160" t="str">
        <x:v>Below modeled custom camp cost plus program overhead; exact value requires supplier bid and paid test.</x:v>
      </x:c>
      <x:c r="I8" s="160" t="str">
        <x:v>Derived</x:v>
      </x:c>
    </x:row>
    <x:row r="9">
      <x:c r="A9" s="160" t="str">
        <x:v>Pricing - Porto</x:v>
      </x:c>
      <x:c r="B9" s="160" t="str">
        <x:v>Base family price (2 adults + 1 child)</x:v>
      </x:c>
      <x:c r="C9" s="168" t="n">
        <x:v>11800</x:v>
      </x:c>
      <x:c r="D9" s="169" t="n">
        <x:v>11800</x:v>
      </x:c>
      <x:c r="E9" s="168" t="n">
        <x:v>11800</x:v>
      </x:c>
      <x:c r="F9" s="160" t="str">
        <x:v>EUR</x:v>
      </x:c>
      <x:c r="G9" s="160" t="str">
        <x:v>Test price</x:v>
      </x:c>
      <x:c r="H9" s="160" t="str">
        <x:v>Lower than Cascais to reflect destination positioning and lower public housing cost.</x:v>
      </x:c>
      <x:c r="I9" s="160" t="str">
        <x:v>Derived</x:v>
      </x:c>
    </x:row>
    <x:row r="10">
      <x:c r="A10" s="160" t="str">
        <x:v>Pricing - Porto</x:v>
      </x:c>
      <x:c r="B10" s="160" t="str">
        <x:v>Additional child price</x:v>
      </x:c>
      <x:c r="C10" s="168" t="n">
        <x:v>2100</x:v>
      </x:c>
      <x:c r="D10" s="169" t="n">
        <x:v>2100</x:v>
      </x:c>
      <x:c r="E10" s="168" t="n">
        <x:v>2100</x:v>
      </x:c>
      <x:c r="F10" s="160" t="str">
        <x:v>EUR</x:v>
      </x:c>
      <x:c r="G10" s="160" t="str">
        <x:v>Test price</x:v>
      </x:c>
      <x:c r="H10" s="160" t="str">
        <x:v>Requires written camp bid and paid validation.</x:v>
      </x:c>
      <x:c r="I10" s="160" t="str">
        <x:v>Derived</x:v>
      </x:c>
    </x:row>
    <x:row r="11">
      <x:c r="A11" s="160" t="str">
        <x:v>Housing - Cascais coast</x:v>
      </x:c>
      <x:c r="B11" s="160" t="str">
        <x:v>28-night family unit</x:v>
      </x:c>
      <x:c r="C11" s="168" t="n">
        <x:v>3000</x:v>
      </x:c>
      <x:c r="D11" s="169" t="n">
        <x:v>3600</x:v>
      </x:c>
      <x:c r="E11" s="168" t="n">
        <x:v>4500</x:v>
      </x:c>
      <x:c r="F11" s="160" t="str">
        <x:v>EUR/family</x:v>
      </x:c>
      <x:c r="G11" s="160" t="str">
        <x:v>Estimate from public inventory</x:v>
      </x:c>
      <x:c r="H11" s="160" t="str">
        <x:v>Public 30-day or 28-night examples span roughly €2.2k to €11.6k; cluster suppliers exist, but July 2027 18-unit inventory is not publicly priced. Base requires negotiated coastal block, not central-Cascais retail.</x:v>
      </x:c>
      <x:c r="I11" s="160" t="str">
        <x:v>S20-S24,S57-S60,S74</x:v>
      </x:c>
    </x:row>
    <x:row r="12">
      <x:c r="A12" s="160" t="str">
        <x:v>Housing - Porto</x:v>
      </x:c>
      <x:c r="B12" s="160" t="str">
        <x:v>28-night family unit</x:v>
      </x:c>
      <x:c r="C12" s="168" t="n">
        <x:v>1900</x:v>
      </x:c>
      <x:c r="D12" s="169" t="n">
        <x:v>2400</x:v>
      </x:c>
      <x:c r="E12" s="168" t="n">
        <x:v>3200</x:v>
      </x:c>
      <x:c r="F12" s="160" t="str">
        <x:v>EUR/family</x:v>
      </x:c>
      <x:c r="G12" s="160" t="str">
        <x:v>Estimate from public inventory</x:v>
      </x:c>
      <x:c r="H12" s="160" t="str">
        <x:v>Public furnished 2BR examples roughly €1.2k-€2.8k, with several multi-unit operators. July 2027 block price and 18-family scale are not proven.</x:v>
      </x:c>
      <x:c r="I12" s="160" t="str">
        <x:v>S29-S34,S62-S66,S72-S73,S86</x:v>
      </x:c>
    </x:row>
    <x:row r="13">
      <x:c r="A13" s="160" t="str">
        <x:v>Camp - Cascais coast</x:v>
      </x:c>
      <x:c r="B13" s="160" t="str">
        <x:v>4-week normal-hours public retail</x:v>
      </x:c>
      <x:c r="C13" s="168" t="n">
        <x:v>486</x:v>
      </x:c>
      <x:c r="D13" s="169" t="n">
        <x:v>1000</x:v>
      </x:c>
      <x:c r="E13" s="168" t="n">
        <x:v>1200</x:v>
      </x:c>
      <x:c r="F13" s="160" t="str">
        <x:v>EUR/child</x:v>
      </x:c>
      <x:c r="G13" s="160" t="str">
        <x:v>Observed range</x:v>
      </x:c>
      <x:c r="H13" s="160" t="str">
        <x:v>Municipal sports through premium international/school camps; hours generally end 16:00-18:00.</x:v>
      </x:c>
      <x:c r="I13" s="160" t="str">
        <x:v>S13-S19</x:v>
      </x:c>
    </x:row>
    <x:row r="14">
      <x:c r="A14" s="160" t="str">
        <x:v>Camp - Porto</x:v>
      </x:c>
      <x:c r="B14" s="160" t="str">
        <x:v>4-week normal-hours public retail</x:v>
      </x:c>
      <x:c r="C14" s="168" t="n">
        <x:v>620</x:v>
      </x:c>
      <x:c r="D14" s="169" t="n">
        <x:v>780</x:v>
      </x:c>
      <x:c r="E14" s="168" t="n">
        <x:v>1000</x:v>
      </x:c>
      <x:c r="F14" s="160" t="str">
        <x:v>EUR/child</x:v>
      </x:c>
      <x:c r="G14" s="160" t="str">
        <x:v>Observed range</x:v>
      </x:c>
      <x:c r="H14" s="160" t="str">
        <x:v>University, English and surf programs publish roughly €155-€250/week; normal pickup is generally by 18:00. Official registry evidence exists for U.Porto and Surfing Life.</x:v>
      </x:c>
      <x:c r="I14" s="160" t="str">
        <x:v>S25-S28,S70,S82-S84</x:v>
      </x:c>
    </x:row>
    <x:row r="15">
      <x:c r="A15" s="160" t="str">
        <x:v>Camp - Cascais coast</x:v>
      </x:c>
      <x:c r="B15" s="160" t="str">
        <x:v>Custom late-hours camp all-in</x:v>
      </x:c>
      <x:c r="C15" s="168" t="n">
        <x:v>1350</x:v>
      </x:c>
      <x:c r="D15" s="169" t="n">
        <x:v>1550</x:v>
      </x:c>
      <x:c r="E15" s="168" t="n">
        <x:v>1850</x:v>
      </x:c>
      <x:c r="F15" s="160" t="str">
        <x:v>EUR/child</x:v>
      </x:c>
      <x:c r="G15" s="160" t="str">
        <x:v>Derived estimate</x:v>
      </x:c>
      <x:c r="H15" s="160" t="str">
        <x:v>Bottom-up staffing ratios, public wage benchmarks, employer social charges, meals, venue, insurance, activities and operator margin. No public supplier currently offers the target hours.</x:v>
      </x:c>
      <x:c r="I15" s="160" t="str">
        <x:v>S01-S06 and supplier range S13-S19</x:v>
      </x:c>
    </x:row>
    <x:row r="16">
      <x:c r="A16" s="160" t="str">
        <x:v>Camp - Porto</x:v>
      </x:c>
      <x:c r="B16" s="160" t="str">
        <x:v>Custom late-hours camp all-in</x:v>
      </x:c>
      <x:c r="C16" s="168" t="n">
        <x:v>1250</x:v>
      </x:c>
      <x:c r="D16" s="169" t="n">
        <x:v>1450</x:v>
      </x:c>
      <x:c r="E16" s="168" t="n">
        <x:v>1750</x:v>
      </x:c>
      <x:c r="F16" s="160" t="str">
        <x:v>EUR/child</x:v>
      </x:c>
      <x:c r="G16" s="160" t="str">
        <x:v>Derived estimate</x:v>
      </x:c>
      <x:c r="H16" s="160" t="str">
        <x:v>Same statutory staffing framework; lower public program prices and housing/venue context. Written custom bid required.</x:v>
      </x:c>
      <x:c r="I16" s="160" t="str">
        <x:v>S01-S06 and S25-S28</x:v>
      </x:c>
    </x:row>
    <x:row r="17">
      <x:c r="A17" s="160" t="str">
        <x:v>Organizer/DMC</x:v>
      </x:c>
      <x:c r="B17" s="160" t="str">
        <x:v>Fee on supplier spend</x:v>
      </x:c>
      <x:c r="C17" s="170" t="n">
        <x:v>0.08</x:v>
      </x:c>
      <x:c r="D17" s="171" t="n">
        <x:v>0.1</x:v>
      </x:c>
      <x:c r="E17" s="170" t="n">
        <x:v>0.15</x:v>
      </x:c>
      <x:c r="F17" s="160" t="str">
        <x:v>% supplier spend</x:v>
      </x:c>
      <x:c r="G17" s="160" t="str">
        <x:v>Market estimate</x:v>
      </x:c>
      <x:c r="H17" s="160" t="str">
        <x:v>Public DMC fee discussions commonly cite 8%-15%; shortlisted RNAVT organizers must quote fixed/open-book fee.</x:v>
      </x:c>
      <x:c r="I17" s="160" t="str">
        <x:v>S49-S52 and market benchmark</x:v>
      </x:c>
    </x:row>
    <x:row r="18">
      <x:c r="A18" s="160" t="str">
        <x:v>Payment</x:v>
      </x:c>
      <x:c r="B18" s="160" t="str">
        <x:v>Blended processing cost</x:v>
      </x:c>
      <x:c r="C18" s="170" t="n">
        <x:v>0.01</x:v>
      </x:c>
      <x:c r="D18" s="171" t="n">
        <x:v>0.024</x:v>
      </x:c>
      <x:c r="E18" s="170" t="n">
        <x:v>0.033</x:v>
      </x:c>
      <x:c r="F18" s="160" t="str">
        <x:v>% revenue</x:v>
      </x:c>
      <x:c r="G18" s="160" t="str">
        <x:v>Derived from public pricing</x:v>
      </x:c>
      <x:c r="H18" s="160" t="str">
        <x:v>Bank transfer/SEPA can reduce cost; card-heavy mix increases it.</x:v>
      </x:c>
      <x:c r="I18" s="160" t="str">
        <x:v>S44-S45</x:v>
      </x:c>
    </x:row>
    <x:row r="19">
      <x:c r="A19" s="160" t="str">
        <x:v>Tax reserve</x:v>
      </x:c>
      <x:c r="B19" s="160" t="str">
        <x:v>VAT/TAMS reserve</x:v>
      </x:c>
      <x:c r="C19" s="170" t="n">
        <x:v>0.0075</x:v>
      </x:c>
      <x:c r="D19" s="171" t="n">
        <x:v>0.015</x:v>
      </x:c>
      <x:c r="E19" s="170" t="n">
        <x:v>0.03</x:v>
      </x:c>
      <x:c r="F19" s="160" t="str">
        <x:v>% revenue</x:v>
      </x:c>
      <x:c r="G19" s="160" t="str">
        <x:v>Provisional reserve</x:v>
      </x:c>
      <x:c r="H19" s="160" t="str">
        <x:v>TAMS taxes organizer margin and limits input VAT recovery; exact treatment requires fixed-scope tax/legal review.</x:v>
      </x:c>
      <x:c r="I19" s="160" t="str">
        <x:v>S07-S08</x:v>
      </x:c>
    </x:row>
    <x:row r="20">
      <x:c r="A20" s="160" t="str">
        <x:v>Customer acquisition</x:v>
      </x:c>
      <x:c r="B20" s="160" t="str">
        <x:v>CAC</x:v>
      </x:c>
      <x:c r="C20" s="168" t="n">
        <x:v>600</x:v>
      </x:c>
      <x:c r="D20" s="169" t="n">
        <x:v>900</x:v>
      </x:c>
      <x:c r="E20" s="168" t="n">
        <x:v>1500</x:v>
      </x:c>
      <x:c r="F20" s="160" t="str">
        <x:v>EUR/family</x:v>
      </x:c>
      <x:c r="G20" s="160" t="str">
        <x:v>Test assumption</x:v>
      </x:c>
      <x:c r="H20" s="160" t="str">
        <x:v>No paid acquisition evidence exists. Free waitlist and Instagram engagement explicitly excluded from validation.</x:v>
      </x:c>
      <x:c r="I20" s="160" t="str">
        <x:v>Requires paid campaign</x:v>
      </x:c>
    </x:row>
    <x:row r="21">
      <x:c r="A21" s="160" t="str">
        <x:v>Community</x:v>
      </x:c>
      <x:c r="B21" s="160" t="str">
        <x:v>Events/programming</x:v>
      </x:c>
      <x:c r="C21" s="168" t="n">
        <x:v>350</x:v>
      </x:c>
      <x:c r="D21" s="169" t="n">
        <x:v>490</x:v>
      </x:c>
      <x:c r="E21" s="168" t="n">
        <x:v>700</x:v>
      </x:c>
      <x:c r="F21" s="160" t="str">
        <x:v>EUR/family</x:v>
      </x:c>
      <x:c r="G21" s="160" t="str">
        <x:v>Estimate from public activities</x:v>
      </x:c>
      <x:c r="H21" s="160" t="str">
        <x:v>Uses free/low-cost municipal events plus two paid cohort anchors; written catering/activity quotes required.</x:v>
      </x:c>
      <x:c r="I21" s="160" t="str">
        <x:v>Municipal and supplier discovery</x:v>
      </x:c>
    </x:row>
    <x:row r="22">
      <x:c r="A22" s="160" t="str">
        <x:v>Transfers</x:v>
      </x:c>
      <x:c r="B22" s="160" t="str">
        <x:v>Airport transfer allocation</x:v>
      </x:c>
      <x:c r="C22" s="168" t="n">
        <x:v>120</x:v>
      </x:c>
      <x:c r="D22" s="169" t="n">
        <x:v>150</x:v>
      </x:c>
      <x:c r="E22" s="168" t="n">
        <x:v>180</x:v>
      </x:c>
      <x:c r="F22" s="160" t="str">
        <x:v>EUR/family</x:v>
      </x:c>
      <x:c r="G22" s="160" t="str">
        <x:v>Estimate from public retail</x:v>
      </x:c>
      <x:c r="H22" s="160" t="str">
        <x:v>Public sedan/van fares imply group buying can fit the range.</x:v>
      </x:c>
      <x:c r="I22" s="160" t="str">
        <x:v>S48</x:v>
      </x:c>
    </x:row>
    <x:row r="23">
      <x:c r="A23" s="160" t="str">
        <x:v>Transit</x:v>
      </x:c>
      <x:c r="B23" s="160" t="str">
        <x:v>Local transit allocation</x:v>
      </x:c>
      <x:c r="C23" s="168" t="n">
        <x:v>50</x:v>
      </x:c>
      <x:c r="D23" s="169" t="n">
        <x:v>60</x:v>
      </x:c>
      <x:c r="E23" s="168" t="n">
        <x:v>80</x:v>
      </x:c>
      <x:c r="F23" s="160" t="str">
        <x:v>EUR/family</x:v>
      </x:c>
      <x:c r="G23" s="160" t="str">
        <x:v>Observed/estimated</x:v>
      </x:c>
      <x:c r="H23" s="160" t="str">
        <x:v>Municipal pass benchmarks; visitor eligibility must be confirmed.</x:v>
      </x:c>
      <x:c r="I23" s="160" t="str">
        <x:v>S47</x:v>
      </x:c>
    </x:row>
    <x:row r="24">
      <x:c r="A24" s="160" t="str">
        <x:v>Legal</x:v>
      </x:c>
      <x:c r="B24" s="160" t="str">
        <x:v>Fixed-scope Portuguese legal/tax review</x:v>
      </x:c>
      <x:c r="C24" s="168" t="n">
        <x:v>3075</x:v>
      </x:c>
      <x:c r="D24" s="169" t="n">
        <x:v>7500</x:v>
      </x:c>
      <x:c r="E24" s="168" t="n">
        <x:v>14760</x:v>
      </x:c>
      <x:c r="F24" s="160" t="str">
        <x:v>EUR</x:v>
      </x:c>
      <x:c r="G24" s="160" t="str">
        <x:v>Derived estimate</x:v>
      </x:c>
      <x:c r="H24" s="160" t="str">
        <x:v>Public Portuguese legal-rate guides imply a broad €3.1k-€14.8k range for a 25-40 hour specialist scope including VAT; only a fixed written quote is decision-grade.</x:v>
      </x:c>
      <x:c r="I24" s="160" t="str">
        <x:v>S81 plus fixed-scope quote required</x:v>
      </x:c>
    </x:row>
    <x:row r="25">
      <x:c r="A25" s="160" t="str">
        <x:v>Legal</x:v>
      </x:c>
      <x:c r="B25" s="160" t="str">
        <x:v>U.S. seller-of-travel/privacy review</x:v>
      </x:c>
      <x:c r="C25" s="168" t="n">
        <x:v>3000</x:v>
      </x:c>
      <x:c r="D25" s="169" t="n">
        <x:v>4000</x:v>
      </x:c>
      <x:c r="E25" s="168" t="n">
        <x:v>6000</x:v>
      </x:c>
      <x:c r="F25" s="160" t="str">
        <x:v>EUR equivalent</x:v>
      </x:c>
      <x:c r="G25" s="160" t="str">
        <x:v>Estimate</x:v>
      </x:c>
      <x:c r="H25" s="160" t="str">
        <x:v>Scope must cover CA, FL, WA reservation collection and marketing; replace with fixed quote.</x:v>
      </x:c>
      <x:c r="I25" s="160" t="str">
        <x:v>S10-S12</x:v>
      </x:c>
    </x:row>
    <x:row r="26">
      <x:c r="A26" s="160" t="str">
        <x:v>Insurance</x:v>
      </x:c>
      <x:c r="B26" s="160" t="str">
        <x:v>Brand/program insurance allocation</x:v>
      </x:c>
      <x:c r="C26" s="168" t="n">
        <x:v>2000</x:v>
      </x:c>
      <x:c r="D26" s="169" t="n">
        <x:v>4000</x:v>
      </x:c>
      <x:c r="E26" s="168" t="n">
        <x:v>6000</x:v>
      </x:c>
      <x:c r="F26" s="160" t="str">
        <x:v>EUR/cohort</x:v>
      </x:c>
      <x:c r="G26" s="160" t="str">
        <x:v>Estimate</x:v>
      </x:c>
      <x:c r="H26" s="160" t="str">
        <x:v>Public statutory camp and tourist-animation products are inexpensive relative to total program risk, but no public quote covers a U.S.-market brand, minors, Portugal, package travel and late hours. Camp/organizer cover should sit inside supplier bids; brand E&amp;O/GL remains an underwriting unknown.</x:v>
      </x:c>
      <x:c r="I26" s="160" t="str">
        <x:v>S04,S79-S80 + written underwriting</x:v>
      </x:c>
    </x:row>
  </x:sheetData>
  <x:mergeCells>
    <x:mergeCell ref="A1:I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44" hidden="0" customWidth="1"/>
    <x:col min="2" max="2" width="16" hidden="0" customWidth="1"/>
    <x:col min="3" max="3" width="16" hidden="0" customWidth="1"/>
    <x:col min="4" max="4" width="16" hidden="0" customWidth="1"/>
  </x:cols>
  <x:sheetData>
    <x:row r="1" ht="28" customHeight="1">
      <x:c r="A1" s="5" t="str">
        <x:v>Cascais-Oeiras Coast Integrated Package Model</x:v>
      </x:c>
      <x:c r="B1" s="5"/>
      <x:c r="C1" s="5"/>
      <x:c r="D1" s="5"/>
    </x:row>
    <x:row r="2" ht="28" customHeight="1">
      <x:c r="A2" s="5"/>
      <x:c r="B2" s="5"/>
      <x:c r="C2" s="5"/>
      <x:c r="D2" s="5"/>
    </x:row>
    <x:row r="4">
      <x:c r="A4" s="15" t="str">
        <x:v>Metric</x:v>
      </x:c>
      <x:c r="B4" s="15" t="str">
        <x:v>Low</x:v>
      </x:c>
      <x:c r="C4" s="15" t="str">
        <x:v>Base</x:v>
      </x:c>
      <x:c r="D4" s="15" t="str">
        <x:v>High</x:v>
      </x:c>
    </x:row>
    <x:row r="5">
      <x:c r="A5" t="str">
        <x:v>Families</x:v>
      </x:c>
      <x:c r="B5" s="72" t="n">
        <x:f>'Evidence Inputs'!C5</x:f>
        <x:v>18</x:v>
      </x:c>
      <x:c r="C5" s="72" t="n">
        <x:f>'Evidence Inputs'!D5</x:f>
        <x:v>18</x:v>
      </x:c>
      <x:c r="D5" s="72" t="n">
        <x:f>'Evidence Inputs'!E5</x:f>
        <x:v>18</x:v>
      </x:c>
    </x:row>
    <x:row r="6">
      <x:c r="A6" t="str">
        <x:v>Children</x:v>
      </x:c>
      <x:c r="B6" s="72" t="n">
        <x:f>'Evidence Inputs'!C6</x:f>
        <x:v>28</x:v>
      </x:c>
      <x:c r="C6" s="72" t="n">
        <x:f>'Evidence Inputs'!D6</x:f>
        <x:v>30</x:v>
      </x:c>
      <x:c r="D6" s="72" t="n">
        <x:f>'Evidence Inputs'!E6</x:f>
        <x:v>32</x:v>
      </x:c>
    </x:row>
    <x:row r="7">
      <x:c r="A7" t="str">
        <x:v>Additional children</x:v>
      </x:c>
      <x:c r="B7" s="74" t="n">
        <x:f>MAX(B6-B5,0)</x:f>
        <x:v>10</x:v>
      </x:c>
      <x:c r="C7" s="74" t="n">
        <x:f>MAX(C6-C5,0)</x:f>
        <x:v>12</x:v>
      </x:c>
      <x:c r="D7" s="74" t="n">
        <x:f>MAX(D6-D5,0)</x:f>
        <x:v>14</x:v>
      </x:c>
    </x:row>
    <x:row r="8">
      <x:c r="A8" t="str">
        <x:v>Base family price (2 adults + 1 child)</x:v>
      </x:c>
      <x:c r="B8" s="60" t="n">
        <x:f>'Evidence Inputs'!C7</x:f>
        <x:v>13100</x:v>
      </x:c>
      <x:c r="C8" s="60" t="n">
        <x:f>'Evidence Inputs'!D7</x:f>
        <x:v>13100</x:v>
      </x:c>
      <x:c r="D8" s="60" t="n">
        <x:f>'Evidence Inputs'!E7</x:f>
        <x:v>13100</x:v>
      </x:c>
    </x:row>
    <x:row r="9">
      <x:c r="A9" t="str">
        <x:v>Additional child price</x:v>
      </x:c>
      <x:c r="B9" s="60" t="n">
        <x:f>'Evidence Inputs'!C8</x:f>
        <x:v>2300</x:v>
      </x:c>
      <x:c r="C9" s="60" t="n">
        <x:f>'Evidence Inputs'!D8</x:f>
        <x:v>2300</x:v>
      </x:c>
      <x:c r="D9" s="60" t="n">
        <x:f>'Evidence Inputs'!E8</x:f>
        <x:v>2300</x:v>
      </x:c>
    </x:row>
    <x:row r="10">
      <x:c r="A10" s="82" t="str">
        <x:v>Total revenue</x:v>
      </x:c>
      <x:c r="B10" s="83" t="n">
        <x:f>B5*B8+B7*B9</x:f>
        <x:v>258800</x:v>
      </x:c>
      <x:c r="C10" s="83" t="n">
        <x:f>C5*C8+C7*C9</x:f>
        <x:v>263400</x:v>
      </x:c>
      <x:c r="D10" s="83" t="n">
        <x:f>D5*D8+D7*D9</x:f>
        <x:v>268000</x:v>
      </x:c>
    </x:row>
    <x:row r="11">
      <x:c r="A11" t="str">
        <x:v>Housing per family</x:v>
      </x:c>
      <x:c r="B11" s="60" t="n">
        <x:f>'Evidence Inputs'!C11</x:f>
        <x:v>3000</x:v>
      </x:c>
      <x:c r="C11" s="60" t="n">
        <x:f>'Evidence Inputs'!D11</x:f>
        <x:v>3600</x:v>
      </x:c>
      <x:c r="D11" s="60" t="n">
        <x:f>'Evidence Inputs'!E11</x:f>
        <x:v>4500</x:v>
      </x:c>
    </x:row>
    <x:row r="12">
      <x:c r="A12" t="str">
        <x:v>Custom camp per child</x:v>
      </x:c>
      <x:c r="B12" s="60" t="n">
        <x:f>'Evidence Inputs'!C15</x:f>
        <x:v>1350</x:v>
      </x:c>
      <x:c r="C12" s="60" t="n">
        <x:f>'Evidence Inputs'!D15</x:f>
        <x:v>1550</x:v>
      </x:c>
      <x:c r="D12" s="60" t="n">
        <x:f>'Evidence Inputs'!E15</x:f>
        <x:v>1850</x:v>
      </x:c>
    </x:row>
    <x:row r="13">
      <x:c r="A13" t="str">
        <x:v>Community per family</x:v>
      </x:c>
      <x:c r="B13" s="60" t="n">
        <x:f>'Evidence Inputs'!C21</x:f>
        <x:v>350</x:v>
      </x:c>
      <x:c r="C13" s="60" t="n">
        <x:f>'Evidence Inputs'!D21</x:f>
        <x:v>490</x:v>
      </x:c>
      <x:c r="D13" s="60" t="n">
        <x:f>'Evidence Inputs'!E21</x:f>
        <x:v>700</x:v>
      </x:c>
    </x:row>
    <x:row r="14">
      <x:c r="A14" t="str">
        <x:v>Airport transfers per family</x:v>
      </x:c>
      <x:c r="B14" s="60" t="n">
        <x:f>'Evidence Inputs'!C22</x:f>
        <x:v>120</x:v>
      </x:c>
      <x:c r="C14" s="60" t="n">
        <x:f>'Evidence Inputs'!D22</x:f>
        <x:v>150</x:v>
      </x:c>
      <x:c r="D14" s="60" t="n">
        <x:f>'Evidence Inputs'!E22</x:f>
        <x:v>180</x:v>
      </x:c>
    </x:row>
    <x:row r="15">
      <x:c r="A15" t="str">
        <x:v>Welcome / cleaning per family</x:v>
      </x:c>
      <x:c r="B15" s="64" t="n">
        <x:v>150</x:v>
      </x:c>
      <x:c r="C15" s="64" t="n">
        <x:v>200</x:v>
      </x:c>
      <x:c r="D15" s="64" t="n">
        <x:v>250</x:v>
      </x:c>
    </x:row>
    <x:row r="16">
      <x:c r="A16" t="str">
        <x:v>Local transit per family</x:v>
      </x:c>
      <x:c r="B16" s="60" t="n">
        <x:f>'Evidence Inputs'!C23</x:f>
        <x:v>50</x:v>
      </x:c>
      <x:c r="C16" s="60" t="n">
        <x:f>'Evidence Inputs'!D23</x:f>
        <x:v>60</x:v>
      </x:c>
      <x:c r="D16" s="60" t="n">
        <x:f>'Evidence Inputs'!E23</x:f>
        <x:v>80</x:v>
      </x:c>
    </x:row>
    <x:row r="17">
      <x:c r="A17" s="82" t="str">
        <x:v>Supplier spend</x:v>
      </x:c>
      <x:c r="B17" s="83" t="n">
        <x:f>B5*SUM(B11,B13:B16)+B6*B12</x:f>
        <x:v>103860</x:v>
      </x:c>
      <x:c r="C17" s="83" t="n">
        <x:f>C5*SUM(C11,C13:C16)+C6*C12</x:f>
        <x:v>127500</x:v>
      </x:c>
      <x:c r="D17" s="83" t="n">
        <x:f>D5*SUM(D11,D13:D16)+D6*D12</x:f>
        <x:v>161980</x:v>
      </x:c>
    </x:row>
    <x:row r="18">
      <x:c r="A18" t="str">
        <x:v>DMC / organizer fee</x:v>
      </x:c>
      <x:c r="B18" s="66" t="n">
        <x:f>'Evidence Inputs'!C17</x:f>
        <x:v>0.08</x:v>
      </x:c>
      <x:c r="C18" s="66" t="n">
        <x:f>'Evidence Inputs'!D17</x:f>
        <x:v>0.1</x:v>
      </x:c>
      <x:c r="D18" s="66" t="n">
        <x:f>'Evidence Inputs'!E17</x:f>
        <x:v>0.15</x:v>
      </x:c>
    </x:row>
    <x:row r="19">
      <x:c r="A19" t="str">
        <x:v>DMC / organizer cost</x:v>
      </x:c>
      <x:c r="B19" s="62" t="n">
        <x:f>B17*B18</x:f>
        <x:v>8308.8</x:v>
      </x:c>
      <x:c r="C19" s="62" t="n">
        <x:f>C17*C18</x:f>
        <x:v>12750</x:v>
      </x:c>
      <x:c r="D19" s="62" t="n">
        <x:f>D17*D18</x:f>
        <x:v>24297</x:v>
      </x:c>
    </x:row>
    <x:row r="20">
      <x:c r="A20" t="str">
        <x:v>Supplier incident reserve</x:v>
      </x:c>
      <x:c r="B20" s="68" t="n">
        <x:v>0.01</x:v>
      </x:c>
      <x:c r="C20" s="68" t="n">
        <x:v>0.02</x:v>
      </x:c>
      <x:c r="D20" s="68" t="n">
        <x:v>0.05</x:v>
      </x:c>
    </x:row>
    <x:row r="21">
      <x:c r="A21" t="str">
        <x:v>Incident reserve cost</x:v>
      </x:c>
      <x:c r="B21" s="62" t="n">
        <x:f>B17*B20</x:f>
        <x:v>1038.6</x:v>
      </x:c>
      <x:c r="C21" s="62" t="n">
        <x:f>C17*C20</x:f>
        <x:v>2550</x:v>
      </x:c>
      <x:c r="D21" s="62" t="n">
        <x:f>D17*D20</x:f>
        <x:v>8099</x:v>
      </x:c>
    </x:row>
    <x:row r="22">
      <x:c r="A22" t="str">
        <x:v>Payment processing</x:v>
      </x:c>
      <x:c r="B22" s="66" t="n">
        <x:f>'Evidence Inputs'!C18</x:f>
        <x:v>0.01</x:v>
      </x:c>
      <x:c r="C22" s="66" t="n">
        <x:f>'Evidence Inputs'!D18</x:f>
        <x:v>0.024</x:v>
      </x:c>
      <x:c r="D22" s="66" t="n">
        <x:f>'Evidence Inputs'!E18</x:f>
        <x:v>0.033</x:v>
      </x:c>
    </x:row>
    <x:row r="23">
      <x:c r="A23" t="str">
        <x:v>Payment cost</x:v>
      </x:c>
      <x:c r="B23" s="62" t="n">
        <x:f>B10*B22</x:f>
        <x:v>2588</x:v>
      </x:c>
      <x:c r="C23" s="62" t="n">
        <x:f>C10*C22</x:f>
        <x:v>6321.6</x:v>
      </x:c>
      <x:c r="D23" s="62" t="n">
        <x:f>D10*D22</x:f>
        <x:v>8844</x:v>
      </x:c>
    </x:row>
    <x:row r="24">
      <x:c r="A24" t="str">
        <x:v>VAT / TAMS reserve</x:v>
      </x:c>
      <x:c r="B24" s="66" t="n">
        <x:f>'Evidence Inputs'!C19</x:f>
        <x:v>0.0075</x:v>
      </x:c>
      <x:c r="C24" s="66" t="n">
        <x:f>'Evidence Inputs'!D19</x:f>
        <x:v>0.015</x:v>
      </x:c>
      <x:c r="D24" s="66" t="n">
        <x:f>'Evidence Inputs'!E19</x:f>
        <x:v>0.03</x:v>
      </x:c>
    </x:row>
    <x:row r="25">
      <x:c r="A25" t="str">
        <x:v>Tax reserve cost</x:v>
      </x:c>
      <x:c r="B25" s="62" t="n">
        <x:f>B10*B24</x:f>
        <x:v>1941</x:v>
      </x:c>
      <x:c r="C25" s="62" t="n">
        <x:f>C10*C24</x:f>
        <x:v>3951</x:v>
      </x:c>
      <x:c r="D25" s="62" t="n">
        <x:f>D10*D24</x:f>
        <x:v>8040</x:v>
      </x:c>
    </x:row>
    <x:row r="26">
      <x:c r="A26" t="str">
        <x:v>CAC per family</x:v>
      </x:c>
      <x:c r="B26" s="60" t="n">
        <x:f>'Evidence Inputs'!C20</x:f>
        <x:v>600</x:v>
      </x:c>
      <x:c r="C26" s="60" t="n">
        <x:f>'Evidence Inputs'!D20</x:f>
        <x:v>900</x:v>
      </x:c>
      <x:c r="D26" s="60" t="n">
        <x:f>'Evidence Inputs'!E20</x:f>
        <x:v>1500</x:v>
      </x:c>
    </x:row>
    <x:row r="27">
      <x:c r="A27" t="str">
        <x:v>Acquisition cost</x:v>
      </x:c>
      <x:c r="B27" s="62" t="n">
        <x:f>B5*B26</x:f>
        <x:v>10800</x:v>
      </x:c>
      <x:c r="C27" s="62" t="n">
        <x:f>C5*C26</x:f>
        <x:v>16200</x:v>
      </x:c>
      <x:c r="D27" s="62" t="n">
        <x:f>D5*D26</x:f>
        <x:v>27000</x:v>
      </x:c>
    </x:row>
    <x:row r="28">
      <x:c r="A28" s="82" t="str">
        <x:v>Total variable cost</x:v>
      </x:c>
      <x:c r="B28" s="83" t="n">
        <x:f>SUM(B17,B19,B21,B23,B25,B27)</x:f>
        <x:v>128536.40000000001</x:v>
      </x:c>
      <x:c r="C28" s="83" t="n">
        <x:f>SUM(C17,C19,C21,C23,C25,C27)</x:f>
        <x:v>169272.6</x:v>
      </x:c>
      <x:c r="D28" s="83" t="n">
        <x:f>SUM(D17,D19,D21,D23,D25,D27)</x:f>
        <x:v>238260</x:v>
      </x:c>
    </x:row>
    <x:row r="29">
      <x:c r="A29" t="str">
        <x:v>Variable cost per family</x:v>
      </x:c>
      <x:c r="B29" s="62" t="n">
        <x:f>B28/B5</x:f>
        <x:v>7140.9111111111115</x:v>
      </x:c>
      <x:c r="C29" s="62" t="n">
        <x:f>C28/C5</x:f>
        <x:v>9404.033333333333</x:v>
      </x:c>
      <x:c r="D29" s="62" t="n">
        <x:f>D28/D5</x:f>
        <x:v>13236.666666666666</x:v>
      </x:c>
    </x:row>
    <x:row r="30">
      <x:c r="A30" s="82" t="str">
        <x:v>Contribution</x:v>
      </x:c>
      <x:c r="B30" s="83" t="n">
        <x:f>B10-B28</x:f>
        <x:v>130263.59999999999</x:v>
      </x:c>
      <x:c r="C30" s="83" t="n">
        <x:f>C10-C28</x:f>
        <x:v>94127.4</x:v>
      </x:c>
      <x:c r="D30" s="83" t="n">
        <x:f>D10-D28</x:f>
        <x:v>29740</x:v>
      </x:c>
    </x:row>
    <x:row r="31">
      <x:c r="A31" t="str">
        <x:v>Contribution per family</x:v>
      </x:c>
      <x:c r="B31" s="62" t="n">
        <x:f>B30/B5</x:f>
        <x:v>7236.866666666666</x:v>
      </x:c>
      <x:c r="C31" s="62" t="n">
        <x:f>C30/C5</x:f>
        <x:v>5229.299999999999</x:v>
      </x:c>
      <x:c r="D31" s="62" t="n">
        <x:f>D30/D5</x:f>
        <x:v>1652.2222222222222</x:v>
      </x:c>
    </x:row>
    <x:row r="32">
      <x:c r="A32" s="82" t="str">
        <x:v>Contribution margin</x:v>
      </x:c>
      <x:c r="B32" s="88" t="n">
        <x:f>B30/B10</x:f>
        <x:v>0.5033369397217928</x:v>
      </x:c>
      <x:c r="C32" s="88" t="n">
        <x:f>C30/C10</x:f>
        <x:v>0.3573553530751708</x:v>
      </x:c>
      <x:c r="D32" s="88" t="n">
        <x:f>D30/D10</x:f>
        <x:v>0.11097014925373135</x:v>
      </x:c>
    </x:row>
    <x:row r="33">
      <x:c r="A33" t="str">
        <x:v>Fixed cohort operating costs</x:v>
      </x:c>
      <x:c r="B33" s="64" t="n">
        <x:v>40000</x:v>
      </x:c>
      <x:c r="C33" s="64" t="n">
        <x:v>44000</x:v>
      </x:c>
      <x:c r="D33" s="64" t="n">
        <x:v>55000</x:v>
      </x:c>
    </x:row>
    <x:row r="34">
      <x:c r="A34" t="str">
        <x:v>One-time startup costs</x:v>
      </x:c>
      <x:c r="B34" s="64" t="n">
        <x:v>30000</x:v>
      </x:c>
      <x:c r="C34" s="64" t="n">
        <x:v>34500</x:v>
      </x:c>
      <x:c r="D34" s="64" t="n">
        <x:v>45000</x:v>
      </x:c>
    </x:row>
    <x:row r="35">
      <x:c r="A35" s="82" t="str">
        <x:v>Operating profit before startup</x:v>
      </x:c>
      <x:c r="B35" s="83" t="n">
        <x:f>B30-B33</x:f>
        <x:v>90263.59999999999</x:v>
      </x:c>
      <x:c r="C35" s="83" t="n">
        <x:f>C30-C33</x:f>
        <x:v>50127.399999999994</x:v>
      </x:c>
      <x:c r="D35" s="83" t="n">
        <x:f>D30-D33</x:f>
        <x:v>-25260</x:v>
      </x:c>
    </x:row>
    <x:row r="36">
      <x:c r="A36" s="82" t="str">
        <x:v>First-year profit</x:v>
      </x:c>
      <x:c r="B36" s="83" t="n">
        <x:f>B35-B34</x:f>
        <x:v>60263.59999999999</x:v>
      </x:c>
      <x:c r="C36" s="83" t="n">
        <x:f>C35-C34</x:f>
        <x:v>15627.399999999994</x:v>
      </x:c>
      <x:c r="D36" s="83" t="n">
        <x:f>D35-D34</x:f>
        <x:v>-70260</x:v>
      </x:c>
    </x:row>
    <x:row r="37">
      <x:c r="A37" t="str">
        <x:v>Operating break-even families</x:v>
      </x:c>
      <x:c r="B37" s="76" t="n">
        <x:f>B33/B31</x:f>
        <x:v>5.527253968107745</x:v>
      </x:c>
      <x:c r="C37" s="76" t="n">
        <x:f>C33/C31</x:f>
        <x:v>8.414128085977092</x:v>
      </x:c>
      <x:c r="D37" s="76" t="n">
        <x:f>D33/D31</x:f>
        <x:v>33.28850033624748</x:v>
      </x:c>
    </x:row>
    <x:row r="38">
      <x:c r="A38" s="82" t="str">
        <x:v>Full first-year break-even families</x:v>
      </x:c>
      <x:c r="B38" s="92" t="n">
        <x:f>(B33+B34)/B31</x:f>
        <x:v>9.672694444188554</x:v>
      </x:c>
      <x:c r="C38" s="92" t="n">
        <x:f>(C33+C34)/C31</x:f>
        <x:v>15.011569426118221</x:v>
      </x:c>
      <x:c r="D38" s="92" t="n">
        <x:f>(D33+D34)/D31</x:f>
        <x:v>60.52454606590451</x:v>
      </x:c>
    </x:row>
    <x:row r="39">
      <x:c r="A39" s="94" t="str">
        <x:v>Housing bid gate (&lt;= 3,650)</x:v>
      </x:c>
      <x:c r="B39" s="95" t="str">
        <x:f>IF(B11&lt;=3650,"PASS","FAIL")</x:f>
        <x:v>PASS</x:v>
      </x:c>
      <x:c r="C39" s="95" t="str">
        <x:f>IF(C11&lt;=3650,"PASS","FAIL")</x:f>
        <x:v>PASS</x:v>
      </x:c>
      <x:c r="D39" s="95" t="str">
        <x:f>IF(D11&lt;=3650,"PASS","FAIL")</x:f>
        <x:v>FAIL</x:v>
      </x:c>
    </x:row>
    <x:row r="40">
      <x:c r="A40" s="94" t="str">
        <x:v>Camp bid gate (&lt;= 1,600)</x:v>
      </x:c>
      <x:c r="B40" s="95" t="str">
        <x:f>IF(B12&lt;=1600,"PASS","FAIL")</x:f>
        <x:v>PASS</x:v>
      </x:c>
      <x:c r="C40" s="95" t="str">
        <x:f>IF(C12&lt;=1600,"PASS","FAIL")</x:f>
        <x:v>PASS</x:v>
      </x:c>
      <x:c r="D40" s="95" t="str">
        <x:f>IF(D12&lt;=1600,"PASS","FAIL")</x:f>
        <x:v>FAIL</x:v>
      </x:c>
    </x:row>
    <x:row r="41">
      <x:c r="A41" s="94" t="str">
        <x:v>DMC fee gate (&lt;= 10%)</x:v>
      </x:c>
      <x:c r="B41" s="95" t="str">
        <x:f>IF(B18&lt;=10%,"PASS","FAIL")</x:f>
        <x:v>PASS</x:v>
      </x:c>
      <x:c r="C41" s="95" t="str">
        <x:f>IF(C18&lt;=10%,"PASS","FAIL")</x:f>
        <x:v>PASS</x:v>
      </x:c>
      <x:c r="D41" s="95" t="str">
        <x:f>IF(D18&lt;=10%,"PASS","FAIL")</x:f>
        <x:v>FAIL</x:v>
      </x:c>
    </x:row>
    <x:row r="42">
      <x:c r="A42" s="94" t="str">
        <x:v>Contribution margin gate (&gt;= 35%)</x:v>
      </x:c>
      <x:c r="B42" s="95" t="str">
        <x:f>IF(B32&gt;=35%,"PASS","FAIL")</x:f>
        <x:v>PASS</x:v>
      </x:c>
      <x:c r="C42" s="95" t="str">
        <x:f>IF(C32&gt;=35%,"PASS","FAIL")</x:f>
        <x:v>PASS</x:v>
      </x:c>
      <x:c r="D42" s="95" t="str">
        <x:f>IF(D32&gt;=35%,"PASS","FAIL")</x:f>
        <x:v>FAIL</x:v>
      </x:c>
    </x:row>
    <x:row r="43">
      <x:c r="A43" s="94" t="str">
        <x:v>Full first-year break-even gate (&lt;= 15 families)</x:v>
      </x:c>
      <x:c r="B43" s="95" t="str">
        <x:f>IF(ROUND(B38,1)&lt;=15,"PASS","FAIL")</x:f>
        <x:v>PASS</x:v>
      </x:c>
      <x:c r="C43" s="95" t="str">
        <x:f>IF(ROUND(C38,1)&lt;=15,"PASS","FAIL")</x:f>
        <x:v>PASS</x:v>
      </x:c>
      <x:c r="D43" s="95" t="str">
        <x:f>IF(ROUND(D38,1)&lt;=15,"PASS","FAIL")</x:f>
        <x:v>FAIL</x:v>
      </x:c>
    </x:row>
  </x:sheetData>
  <x:mergeCells>
    <x:mergeCell ref="A1:D2"/>
  </x:mergeCells>
  <x:conditionalFormatting sqref="B39:D43">
    <x:cfRule type="expression" dxfId="0" priority="1">
      <x:formula>B39="FAIL"</x:formula>
    </x:cfRule>
    <x:cfRule type="expression" dxfId="1" priority="2">
      <x:formula>B39="PASS"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44" hidden="0" customWidth="1"/>
    <x:col min="2" max="2" width="16" hidden="0" customWidth="1"/>
    <x:col min="3" max="3" width="16" hidden="0" customWidth="1"/>
    <x:col min="4" max="4" width="16" hidden="0" customWidth="1"/>
  </x:cols>
  <x:sheetData>
    <x:row r="1" ht="28" customHeight="1">
      <x:c r="A1" s="5" t="str">
        <x:v>Porto-Foz-Matosinhos Integrated Package Model</x:v>
      </x:c>
      <x:c r="B1" s="5"/>
      <x:c r="C1" s="5"/>
      <x:c r="D1" s="5"/>
    </x:row>
    <x:row r="2" ht="28" customHeight="1">
      <x:c r="A2" s="5"/>
      <x:c r="B2" s="5"/>
      <x:c r="C2" s="5"/>
      <x:c r="D2" s="5"/>
    </x:row>
    <x:row r="4">
      <x:c r="A4" s="15" t="str">
        <x:v>Metric</x:v>
      </x:c>
      <x:c r="B4" s="15" t="str">
        <x:v>Low</x:v>
      </x:c>
      <x:c r="C4" s="15" t="str">
        <x:v>Base</x:v>
      </x:c>
      <x:c r="D4" s="15" t="str">
        <x:v>High</x:v>
      </x:c>
    </x:row>
    <x:row r="5">
      <x:c r="A5" t="str">
        <x:v>Families</x:v>
      </x:c>
      <x:c r="B5" s="72" t="n">
        <x:f>'Evidence Inputs'!C5</x:f>
        <x:v>18</x:v>
      </x:c>
      <x:c r="C5" s="72" t="n">
        <x:f>'Evidence Inputs'!D5</x:f>
        <x:v>18</x:v>
      </x:c>
      <x:c r="D5" s="72" t="n">
        <x:f>'Evidence Inputs'!E5</x:f>
        <x:v>18</x:v>
      </x:c>
    </x:row>
    <x:row r="6">
      <x:c r="A6" t="str">
        <x:v>Children</x:v>
      </x:c>
      <x:c r="B6" s="72" t="n">
        <x:f>'Evidence Inputs'!C6</x:f>
        <x:v>28</x:v>
      </x:c>
      <x:c r="C6" s="72" t="n">
        <x:f>'Evidence Inputs'!D6</x:f>
        <x:v>30</x:v>
      </x:c>
      <x:c r="D6" s="72" t="n">
        <x:f>'Evidence Inputs'!E6</x:f>
        <x:v>32</x:v>
      </x:c>
    </x:row>
    <x:row r="7">
      <x:c r="A7" t="str">
        <x:v>Additional children</x:v>
      </x:c>
      <x:c r="B7" s="74" t="n">
        <x:f>MAX(B6-B5,0)</x:f>
        <x:v>10</x:v>
      </x:c>
      <x:c r="C7" s="74" t="n">
        <x:f>MAX(C6-C5,0)</x:f>
        <x:v>12</x:v>
      </x:c>
      <x:c r="D7" s="74" t="n">
        <x:f>MAX(D6-D5,0)</x:f>
        <x:v>14</x:v>
      </x:c>
    </x:row>
    <x:row r="8">
      <x:c r="A8" t="str">
        <x:v>Base family price (2 adults + 1 child)</x:v>
      </x:c>
      <x:c r="B8" s="60" t="n">
        <x:f>'Evidence Inputs'!C9</x:f>
        <x:v>11800</x:v>
      </x:c>
      <x:c r="C8" s="60" t="n">
        <x:f>'Evidence Inputs'!D9</x:f>
        <x:v>11800</x:v>
      </x:c>
      <x:c r="D8" s="60" t="n">
        <x:f>'Evidence Inputs'!E9</x:f>
        <x:v>11800</x:v>
      </x:c>
    </x:row>
    <x:row r="9">
      <x:c r="A9" t="str">
        <x:v>Additional child price</x:v>
      </x:c>
      <x:c r="B9" s="60" t="n">
        <x:f>'Evidence Inputs'!C10</x:f>
        <x:v>2100</x:v>
      </x:c>
      <x:c r="C9" s="60" t="n">
        <x:f>'Evidence Inputs'!D10</x:f>
        <x:v>2100</x:v>
      </x:c>
      <x:c r="D9" s="60" t="n">
        <x:f>'Evidence Inputs'!E10</x:f>
        <x:v>2100</x:v>
      </x:c>
    </x:row>
    <x:row r="10">
      <x:c r="A10" s="82" t="str">
        <x:v>Total revenue</x:v>
      </x:c>
      <x:c r="B10" s="83" t="n">
        <x:f>B5*B8+B7*B9</x:f>
        <x:v>233400</x:v>
      </x:c>
      <x:c r="C10" s="83" t="n">
        <x:f>C5*C8+C7*C9</x:f>
        <x:v>237600</x:v>
      </x:c>
      <x:c r="D10" s="83" t="n">
        <x:f>D5*D8+D7*D9</x:f>
        <x:v>241800</x:v>
      </x:c>
    </x:row>
    <x:row r="11">
      <x:c r="A11" t="str">
        <x:v>Housing per family</x:v>
      </x:c>
      <x:c r="B11" s="60" t="n">
        <x:f>'Evidence Inputs'!C12</x:f>
        <x:v>1900</x:v>
      </x:c>
      <x:c r="C11" s="60" t="n">
        <x:f>'Evidence Inputs'!D12</x:f>
        <x:v>2400</x:v>
      </x:c>
      <x:c r="D11" s="60" t="n">
        <x:f>'Evidence Inputs'!E12</x:f>
        <x:v>3200</x:v>
      </x:c>
    </x:row>
    <x:row r="12">
      <x:c r="A12" t="str">
        <x:v>Custom camp per child</x:v>
      </x:c>
      <x:c r="B12" s="60" t="n">
        <x:f>'Evidence Inputs'!C16</x:f>
        <x:v>1250</x:v>
      </x:c>
      <x:c r="C12" s="60" t="n">
        <x:f>'Evidence Inputs'!D16</x:f>
        <x:v>1450</x:v>
      </x:c>
      <x:c r="D12" s="60" t="n">
        <x:f>'Evidence Inputs'!E16</x:f>
        <x:v>1750</x:v>
      </x:c>
    </x:row>
    <x:row r="13">
      <x:c r="A13" t="str">
        <x:v>Community per family</x:v>
      </x:c>
      <x:c r="B13" s="60" t="n">
        <x:f>'Evidence Inputs'!C21</x:f>
        <x:v>350</x:v>
      </x:c>
      <x:c r="C13" s="60" t="n">
        <x:f>'Evidence Inputs'!D21</x:f>
        <x:v>490</x:v>
      </x:c>
      <x:c r="D13" s="60" t="n">
        <x:f>'Evidence Inputs'!E21</x:f>
        <x:v>700</x:v>
      </x:c>
    </x:row>
    <x:row r="14">
      <x:c r="A14" t="str">
        <x:v>Airport transfers per family</x:v>
      </x:c>
      <x:c r="B14" s="60" t="n">
        <x:f>'Evidence Inputs'!C22</x:f>
        <x:v>120</x:v>
      </x:c>
      <x:c r="C14" s="60" t="n">
        <x:f>'Evidence Inputs'!D22</x:f>
        <x:v>150</x:v>
      </x:c>
      <x:c r="D14" s="60" t="n">
        <x:f>'Evidence Inputs'!E22</x:f>
        <x:v>180</x:v>
      </x:c>
    </x:row>
    <x:row r="15">
      <x:c r="A15" t="str">
        <x:v>Welcome / cleaning per family</x:v>
      </x:c>
      <x:c r="B15" s="64" t="n">
        <x:v>90</x:v>
      </x:c>
      <x:c r="C15" s="64" t="n">
        <x:v>110</x:v>
      </x:c>
      <x:c r="D15" s="64" t="n">
        <x:v>180</x:v>
      </x:c>
    </x:row>
    <x:row r="16">
      <x:c r="A16" t="str">
        <x:v>Local transit per family</x:v>
      </x:c>
      <x:c r="B16" s="60" t="n">
        <x:f>'Evidence Inputs'!C23</x:f>
        <x:v>50</x:v>
      </x:c>
      <x:c r="C16" s="60" t="n">
        <x:f>'Evidence Inputs'!D23</x:f>
        <x:v>60</x:v>
      </x:c>
      <x:c r="D16" s="60" t="n">
        <x:f>'Evidence Inputs'!E23</x:f>
        <x:v>80</x:v>
      </x:c>
    </x:row>
    <x:row r="17">
      <x:c r="A17" s="82" t="str">
        <x:v>Supplier spend</x:v>
      </x:c>
      <x:c r="B17" s="83" t="n">
        <x:f>B5*SUM(B11,B13:B16)+B6*B12</x:f>
        <x:v>80180</x:v>
      </x:c>
      <x:c r="C17" s="83" t="n">
        <x:f>C5*SUM(C11,C13:C16)+C6*C12</x:f>
        <x:v>101280</x:v>
      </x:c>
      <x:c r="D17" s="83" t="n">
        <x:f>D5*SUM(D11,D13:D16)+D6*D12</x:f>
        <x:v>134120</x:v>
      </x:c>
    </x:row>
    <x:row r="18">
      <x:c r="A18" t="str">
        <x:v>DMC / organizer fee</x:v>
      </x:c>
      <x:c r="B18" s="66" t="n">
        <x:f>'Evidence Inputs'!C17</x:f>
        <x:v>0.08</x:v>
      </x:c>
      <x:c r="C18" s="66" t="n">
        <x:f>'Evidence Inputs'!D17</x:f>
        <x:v>0.1</x:v>
      </x:c>
      <x:c r="D18" s="66" t="n">
        <x:f>'Evidence Inputs'!E17</x:f>
        <x:v>0.15</x:v>
      </x:c>
    </x:row>
    <x:row r="19">
      <x:c r="A19" t="str">
        <x:v>DMC / organizer cost</x:v>
      </x:c>
      <x:c r="B19" s="62" t="n">
        <x:f>B17*B18</x:f>
        <x:v>6414.400000000001</x:v>
      </x:c>
      <x:c r="C19" s="62" t="n">
        <x:f>C17*C18</x:f>
        <x:v>10128</x:v>
      </x:c>
      <x:c r="D19" s="62" t="n">
        <x:f>D17*D18</x:f>
        <x:v>20118</x:v>
      </x:c>
    </x:row>
    <x:row r="20">
      <x:c r="A20" t="str">
        <x:v>Supplier incident reserve</x:v>
      </x:c>
      <x:c r="B20" s="68" t="n">
        <x:v>0.01</x:v>
      </x:c>
      <x:c r="C20" s="68" t="n">
        <x:v>0.02</x:v>
      </x:c>
      <x:c r="D20" s="68" t="n">
        <x:v>0.05</x:v>
      </x:c>
    </x:row>
    <x:row r="21">
      <x:c r="A21" t="str">
        <x:v>Incident reserve cost</x:v>
      </x:c>
      <x:c r="B21" s="62" t="n">
        <x:f>B17*B20</x:f>
        <x:v>801.8000000000001</x:v>
      </x:c>
      <x:c r="C21" s="62" t="n">
        <x:f>C17*C20</x:f>
        <x:v>2025.6000000000001</x:v>
      </x:c>
      <x:c r="D21" s="62" t="n">
        <x:f>D17*D20</x:f>
        <x:v>6706</x:v>
      </x:c>
    </x:row>
    <x:row r="22">
      <x:c r="A22" t="str">
        <x:v>Payment processing</x:v>
      </x:c>
      <x:c r="B22" s="66" t="n">
        <x:f>'Evidence Inputs'!C18</x:f>
        <x:v>0.01</x:v>
      </x:c>
      <x:c r="C22" s="66" t="n">
        <x:f>'Evidence Inputs'!D18</x:f>
        <x:v>0.024</x:v>
      </x:c>
      <x:c r="D22" s="66" t="n">
        <x:f>'Evidence Inputs'!E18</x:f>
        <x:v>0.033</x:v>
      </x:c>
    </x:row>
    <x:row r="23">
      <x:c r="A23" t="str">
        <x:v>Payment cost</x:v>
      </x:c>
      <x:c r="B23" s="62" t="n">
        <x:f>B10*B22</x:f>
        <x:v>2334</x:v>
      </x:c>
      <x:c r="C23" s="62" t="n">
        <x:f>C10*C22</x:f>
        <x:v>5702.400000000001</x:v>
      </x:c>
      <x:c r="D23" s="62" t="n">
        <x:f>D10*D22</x:f>
        <x:v>7979.400000000001</x:v>
      </x:c>
    </x:row>
    <x:row r="24">
      <x:c r="A24" t="str">
        <x:v>VAT / TAMS reserve</x:v>
      </x:c>
      <x:c r="B24" s="66" t="n">
        <x:f>'Evidence Inputs'!C19</x:f>
        <x:v>0.0075</x:v>
      </x:c>
      <x:c r="C24" s="66" t="n">
        <x:f>'Evidence Inputs'!D19</x:f>
        <x:v>0.015</x:v>
      </x:c>
      <x:c r="D24" s="66" t="n">
        <x:f>'Evidence Inputs'!E19</x:f>
        <x:v>0.03</x:v>
      </x:c>
    </x:row>
    <x:row r="25">
      <x:c r="A25" t="str">
        <x:v>Tax reserve cost</x:v>
      </x:c>
      <x:c r="B25" s="62" t="n">
        <x:f>B10*B24</x:f>
        <x:v>1750.5</x:v>
      </x:c>
      <x:c r="C25" s="62" t="n">
        <x:f>C10*C24</x:f>
        <x:v>3564</x:v>
      </x:c>
      <x:c r="D25" s="62" t="n">
        <x:f>D10*D24</x:f>
        <x:v>7254</x:v>
      </x:c>
    </x:row>
    <x:row r="26">
      <x:c r="A26" t="str">
        <x:v>CAC per family</x:v>
      </x:c>
      <x:c r="B26" s="60" t="n">
        <x:f>'Evidence Inputs'!C20</x:f>
        <x:v>600</x:v>
      </x:c>
      <x:c r="C26" s="60" t="n">
        <x:v>850</x:v>
      </x:c>
      <x:c r="D26" s="60" t="n">
        <x:f>'Evidence Inputs'!E20</x:f>
        <x:v>1500</x:v>
      </x:c>
    </x:row>
    <x:row r="27">
      <x:c r="A27" t="str">
        <x:v>Acquisition cost</x:v>
      </x:c>
      <x:c r="B27" s="62" t="n">
        <x:f>B5*B26</x:f>
        <x:v>10800</x:v>
      </x:c>
      <x:c r="C27" s="62" t="n">
        <x:f>C5*C26</x:f>
        <x:v>15300</x:v>
      </x:c>
      <x:c r="D27" s="62" t="n">
        <x:f>D5*D26</x:f>
        <x:v>27000</x:v>
      </x:c>
    </x:row>
    <x:row r="28">
      <x:c r="A28" s="82" t="str">
        <x:v>Total variable cost</x:v>
      </x:c>
      <x:c r="B28" s="83" t="n">
        <x:f>SUM(B17,B19,B21,B23,B25,B27)</x:f>
        <x:v>102280.7</x:v>
      </x:c>
      <x:c r="C28" s="83" t="n">
        <x:f>SUM(C17,C19,C21,C23,C25,C27)</x:f>
        <x:v>138000</x:v>
      </x:c>
      <x:c r="D28" s="83" t="n">
        <x:f>SUM(D17,D19,D21,D23,D25,D27)</x:f>
        <x:v>203177.4</x:v>
      </x:c>
    </x:row>
    <x:row r="29">
      <x:c r="A29" t="str">
        <x:v>Variable cost per family</x:v>
      </x:c>
      <x:c r="B29" s="62" t="n">
        <x:f>B28/B5</x:f>
        <x:v>5682.261111111111</x:v>
      </x:c>
      <x:c r="C29" s="62" t="n">
        <x:f>C28/C5</x:f>
        <x:v>7666.666666666667</x:v>
      </x:c>
      <x:c r="D29" s="62" t="n">
        <x:f>D28/D5</x:f>
        <x:v>11287.633333333333</x:v>
      </x:c>
    </x:row>
    <x:row r="30">
      <x:c r="A30" s="82" t="str">
        <x:v>Contribution</x:v>
      </x:c>
      <x:c r="B30" s="83" t="n">
        <x:f>B10-B28</x:f>
        <x:v>131119.3</x:v>
      </x:c>
      <x:c r="C30" s="83" t="n">
        <x:f>C10-C28</x:f>
        <x:v>99600</x:v>
      </x:c>
      <x:c r="D30" s="83" t="n">
        <x:f>D10-D28</x:f>
        <x:v>38622.600000000006</x:v>
      </x:c>
    </x:row>
    <x:row r="31">
      <x:c r="A31" t="str">
        <x:v>Contribution per family</x:v>
      </x:c>
      <x:c r="B31" s="62" t="n">
        <x:f>B30/B5</x:f>
        <x:v>7284.405555555555</x:v>
      </x:c>
      <x:c r="C31" s="62" t="n">
        <x:f>C30/C5</x:f>
        <x:v>5533.333333333333</x:v>
      </x:c>
      <x:c r="D31" s="62" t="n">
        <x:f>D30/D5</x:f>
        <x:v>2145.7000000000003</x:v>
      </x:c>
    </x:row>
    <x:row r="32">
      <x:c r="A32" s="82" t="str">
        <x:v>Contribution margin</x:v>
      </x:c>
      <x:c r="B32" s="88" t="n">
        <x:f>B30/B10</x:f>
        <x:v>0.5617793487574978</x:v>
      </x:c>
      <x:c r="C32" s="88" t="n">
        <x:f>C30/C10</x:f>
        <x:v>0.41919191919191917</x:v>
      </x:c>
      <x:c r="D32" s="88" t="n">
        <x:f>D30/D10</x:f>
        <x:v>0.1597295285359802</x:v>
      </x:c>
    </x:row>
    <x:row r="33">
      <x:c r="A33" t="str">
        <x:v>Fixed cohort operating costs</x:v>
      </x:c>
      <x:c r="B33" s="64" t="n">
        <x:v>38000</x:v>
      </x:c>
      <x:c r="C33" s="64" t="n">
        <x:v>42000</x:v>
      </x:c>
      <x:c r="D33" s="64" t="n">
        <x:v>52000</x:v>
      </x:c>
    </x:row>
    <x:row r="34">
      <x:c r="A34" t="str">
        <x:v>One-time startup costs</x:v>
      </x:c>
      <x:c r="B34" s="64" t="n">
        <x:v>30000</x:v>
      </x:c>
      <x:c r="C34" s="64" t="n">
        <x:v>34500</x:v>
      </x:c>
      <x:c r="D34" s="64" t="n">
        <x:v>45000</x:v>
      </x:c>
    </x:row>
    <x:row r="35">
      <x:c r="A35" s="82" t="str">
        <x:v>Operating profit before startup</x:v>
      </x:c>
      <x:c r="B35" s="83" t="n">
        <x:f>B30-B33</x:f>
        <x:v>93119.29999999999</x:v>
      </x:c>
      <x:c r="C35" s="83" t="n">
        <x:f>C30-C33</x:f>
        <x:v>57600</x:v>
      </x:c>
      <x:c r="D35" s="83" t="n">
        <x:f>D30-D33</x:f>
        <x:v>-13377.399999999994</x:v>
      </x:c>
    </x:row>
    <x:row r="36">
      <x:c r="A36" s="82" t="str">
        <x:v>First-year profit</x:v>
      </x:c>
      <x:c r="B36" s="83" t="n">
        <x:f>B35-B34</x:f>
        <x:v>63119.29999999999</x:v>
      </x:c>
      <x:c r="C36" s="83" t="n">
        <x:f>C35-C34</x:f>
        <x:v>23100</x:v>
      </x:c>
      <x:c r="D36" s="83" t="n">
        <x:f>D35-D34</x:f>
        <x:v>-58377.399999999994</x:v>
      </x:c>
    </x:row>
    <x:row r="37">
      <x:c r="A37" t="str">
        <x:v>Operating break-even families</x:v>
      </x:c>
      <x:c r="B37" s="76" t="n">
        <x:f>B33/B31</x:f>
        <x:v>5.216623334627321</x:v>
      </x:c>
      <x:c r="C37" s="76" t="n">
        <x:f>C33/C31</x:f>
        <x:v>7.590361445783133</x:v>
      </x:c>
      <x:c r="D37" s="76" t="n">
        <x:f>D33/D31</x:f>
        <x:v>24.234515542713332</x:v>
      </x:c>
    </x:row>
    <x:row r="38">
      <x:c r="A38" s="82" t="str">
        <x:v>Full first-year break-even families</x:v>
      </x:c>
      <x:c r="B38" s="92" t="n">
        <x:f>(B33+B34)/B31</x:f>
        <x:v>9.335010177754153</x:v>
      </x:c>
      <x:c r="C38" s="92" t="n">
        <x:f>(C33+C34)/C31</x:f>
        <x:v>13.825301204819278</x:v>
      </x:c>
      <x:c r="D38" s="92" t="n">
        <x:f>(D33+D34)/D31</x:f>
        <x:v>45.20669245467679</x:v>
      </x:c>
    </x:row>
    <x:row r="39">
      <x:c r="A39" s="94" t="str">
        <x:v>Housing bid gate (&lt;= 2,500)</x:v>
      </x:c>
      <x:c r="B39" s="95" t="str">
        <x:f>IF(B11&lt;=2500,"PASS","FAIL")</x:f>
        <x:v>PASS</x:v>
      </x:c>
      <x:c r="C39" s="95" t="str">
        <x:f>IF(C11&lt;=2500,"PASS","FAIL")</x:f>
        <x:v>PASS</x:v>
      </x:c>
      <x:c r="D39" s="95" t="str">
        <x:f>IF(D11&lt;=2500,"PASS","FAIL")</x:f>
        <x:v>FAIL</x:v>
      </x:c>
    </x:row>
    <x:row r="40">
      <x:c r="A40" s="94" t="str">
        <x:v>Camp bid gate (&lt;= 1,500)</x:v>
      </x:c>
      <x:c r="B40" s="95" t="str">
        <x:f>IF(B12&lt;=1500,"PASS","FAIL")</x:f>
        <x:v>PASS</x:v>
      </x:c>
      <x:c r="C40" s="95" t="str">
        <x:f>IF(C12&lt;=1500,"PASS","FAIL")</x:f>
        <x:v>PASS</x:v>
      </x:c>
      <x:c r="D40" s="95" t="str">
        <x:f>IF(D12&lt;=1500,"PASS","FAIL")</x:f>
        <x:v>FAIL</x:v>
      </x:c>
    </x:row>
    <x:row r="41">
      <x:c r="A41" s="94" t="str">
        <x:v>DMC fee gate (&lt;= 10%)</x:v>
      </x:c>
      <x:c r="B41" s="95" t="str">
        <x:f>IF(B18&lt;=10%,"PASS","FAIL")</x:f>
        <x:v>PASS</x:v>
      </x:c>
      <x:c r="C41" s="95" t="str">
        <x:f>IF(C18&lt;=10%,"PASS","FAIL")</x:f>
        <x:v>PASS</x:v>
      </x:c>
      <x:c r="D41" s="95" t="str">
        <x:f>IF(D18&lt;=10%,"PASS","FAIL")</x:f>
        <x:v>FAIL</x:v>
      </x:c>
    </x:row>
    <x:row r="42">
      <x:c r="A42" s="94" t="str">
        <x:v>Contribution margin gate (&gt;= 35%)</x:v>
      </x:c>
      <x:c r="B42" s="95" t="str">
        <x:f>IF(B32&gt;=35%,"PASS","FAIL")</x:f>
        <x:v>PASS</x:v>
      </x:c>
      <x:c r="C42" s="95" t="str">
        <x:f>IF(C32&gt;=35%,"PASS","FAIL")</x:f>
        <x:v>PASS</x:v>
      </x:c>
      <x:c r="D42" s="95" t="str">
        <x:f>IF(D32&gt;=35%,"PASS","FAIL")</x:f>
        <x:v>FAIL</x:v>
      </x:c>
    </x:row>
    <x:row r="43">
      <x:c r="A43" s="94" t="str">
        <x:v>Full first-year break-even gate (&lt;= 15 families)</x:v>
      </x:c>
      <x:c r="B43" s="95" t="str">
        <x:f>IF(ROUND(B38,1)&lt;=15,"PASS","FAIL")</x:f>
        <x:v>PASS</x:v>
      </x:c>
      <x:c r="C43" s="95" t="str">
        <x:f>IF(ROUND(C38,1)&lt;=15,"PASS","FAIL")</x:f>
        <x:v>PASS</x:v>
      </x:c>
      <x:c r="D43" s="95" t="str">
        <x:f>IF(ROUND(D38,1)&lt;=15,"PASS","FAIL")</x:f>
        <x:v>FAIL</x:v>
      </x:c>
    </x:row>
  </x:sheetData>
  <x:mergeCells>
    <x:mergeCell ref="A1:D2"/>
  </x:mergeCells>
  <x:conditionalFormatting sqref="B39:D43">
    <x:cfRule type="expression" dxfId="2" priority="1">
      <x:formula>B39="FAIL"</x:formula>
    </x:cfRule>
    <x:cfRule type="expression" dxfId="3" priority="2">
      <x:formula>B39="PASS"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2" hidden="0" customWidth="1"/>
    <x:col min="3" max="3" width="16" hidden="0" customWidth="1"/>
    <x:col min="4" max="4" width="16" hidden="0" customWidth="1"/>
    <x:col min="5" max="5" width="17" hidden="0" customWidth="1"/>
    <x:col min="6" max="6" width="12" hidden="0" customWidth="1"/>
    <x:col min="7" max="7" width="19" hidden="0" customWidth="1"/>
    <x:col min="8" max="8" width="19" hidden="0" customWidth="1"/>
    <x:col min="9" max="9" width="16" hidden="0" customWidth="1"/>
    <x:col min="10" max="10" width="25" hidden="0" customWidth="1"/>
  </x:cols>
  <x:sheetData>
    <x:row r="1" ht="28" customHeight="1">
      <x:c r="A1" s="5" t="str">
        <x:v>Scenario Summary — What Public Evidence Supports and What Still Fails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3">
      <x:c r="A3" s="15" t="str">
        <x:v>Scenario</x:v>
      </x:c>
      <x:c r="B3" s="15" t="str">
        <x:v>Families</x:v>
      </x:c>
      <x:c r="C3" s="15" t="str">
        <x:v>Revenue (€)</x:v>
      </x:c>
      <x:c r="D3" s="15" t="str">
        <x:v>Variable cost (€)</x:v>
      </x:c>
      <x:c r="E3" s="15" t="str">
        <x:v>Contribution (€)</x:v>
      </x:c>
      <x:c r="F3" s="15" t="str">
        <x:v>Margin</x:v>
      </x:c>
      <x:c r="G3" s="15" t="str">
        <x:v>Fixed + startup (€)</x:v>
      </x:c>
      <x:c r="H3" s="15" t="str">
        <x:v>First-year result (€)</x:v>
      </x:c>
      <x:c r="I3" s="15" t="str">
        <x:v>Break-even families</x:v>
      </x:c>
      <x:c r="J3" s="15" t="str">
        <x:v>Decision</x:v>
      </x:c>
    </x:row>
    <x:row r="4">
      <x:c r="A4" s="22" t="str">
        <x:v>Cascais Low</x:v>
      </x:c>
      <x:c r="B4" s="132" t="n">
        <x:f>'Cascais Model'!B5</x:f>
        <x:v>18</x:v>
      </x:c>
      <x:c r="C4" s="98" t="n">
        <x:f>'Cascais Model'!B10</x:f>
        <x:v>258800</x:v>
      </x:c>
      <x:c r="D4" s="98" t="n">
        <x:f>'Cascais Model'!B28</x:f>
        <x:v>128536.40000000001</x:v>
      </x:c>
      <x:c r="E4" s="98" t="n">
        <x:f>'Cascais Model'!B30</x:f>
        <x:v>130263.59999999999</x:v>
      </x:c>
      <x:c r="F4" s="133" t="n">
        <x:f>'Cascais Model'!B32</x:f>
        <x:v>0.5033369397217928</x:v>
      </x:c>
      <x:c r="G4" s="98" t="n">
        <x:f>'Cascais Model'!B33+'Cascais Model'!B34</x:f>
        <x:v>70000</x:v>
      </x:c>
      <x:c r="H4" s="98" t="n">
        <x:f>'Cascais Model'!B36</x:f>
        <x:v>60263.59999999999</x:v>
      </x:c>
      <x:c r="I4" s="132" t="n">
        <x:f>'Cascais Model'!B38</x:f>
        <x:v>9.672694444188554</x:v>
      </x:c>
      <x:c r="J4" s="146" t="str">
        <x:v>Upside only; do not underwrite</x:v>
      </x:c>
    </x:row>
    <x:row r="5">
      <x:c r="A5" s="22" t="str">
        <x:v>Cascais Base</x:v>
      </x:c>
      <x:c r="B5" s="132" t="n">
        <x:f>'Cascais Model'!C5</x:f>
        <x:v>18</x:v>
      </x:c>
      <x:c r="C5" s="98" t="n">
        <x:f>'Cascais Model'!C10</x:f>
        <x:v>263400</x:v>
      </x:c>
      <x:c r="D5" s="98" t="n">
        <x:f>'Cascais Model'!C28</x:f>
        <x:v>169272.6</x:v>
      </x:c>
      <x:c r="E5" s="98" t="n">
        <x:f>'Cascais Model'!C30</x:f>
        <x:v>94127.4</x:v>
      </x:c>
      <x:c r="F5" s="133" t="n">
        <x:f>'Cascais Model'!C32</x:f>
        <x:v>0.3573553530751708</x:v>
      </x:c>
      <x:c r="G5" s="98" t="n">
        <x:f>'Cascais Model'!C33+'Cascais Model'!C34</x:f>
        <x:v>78500</x:v>
      </x:c>
      <x:c r="H5" s="98" t="n">
        <x:f>'Cascais Model'!C36</x:f>
        <x:v>15627.399999999994</x:v>
      </x:c>
      <x:c r="I5" s="132" t="n">
        <x:f>'Cascais Model'!C38</x:f>
        <x:v>15.011569426118221</x:v>
      </x:c>
      <x:c r="J5" s="147" t="str">
        <x:v>Conditional build</x:v>
      </x:c>
    </x:row>
    <x:row r="6">
      <x:c r="A6" s="22" t="str">
        <x:v>Cascais High</x:v>
      </x:c>
      <x:c r="B6" s="132" t="n">
        <x:f>'Cascais Model'!D5</x:f>
        <x:v>18</x:v>
      </x:c>
      <x:c r="C6" s="98" t="n">
        <x:f>'Cascais Model'!D10</x:f>
        <x:v>268000</x:v>
      </x:c>
      <x:c r="D6" s="98" t="n">
        <x:f>'Cascais Model'!D28</x:f>
        <x:v>238260</x:v>
      </x:c>
      <x:c r="E6" s="98" t="n">
        <x:f>'Cascais Model'!D30</x:f>
        <x:v>29740</x:v>
      </x:c>
      <x:c r="F6" s="133" t="n">
        <x:f>'Cascais Model'!D32</x:f>
        <x:v>0.11097014925373135</x:v>
      </x:c>
      <x:c r="G6" s="98" t="n">
        <x:f>'Cascais Model'!D33+'Cascais Model'!D34</x:f>
        <x:v>100000</x:v>
      </x:c>
      <x:c r="H6" s="98" t="n">
        <x:f>'Cascais Model'!D36</x:f>
        <x:v>-70260</x:v>
      </x:c>
      <x:c r="I6" s="132" t="n">
        <x:f>'Cascais Model'!D38</x:f>
        <x:v>60.52454606590451</x:v>
      </x:c>
      <x:c r="J6" s="148" t="str">
        <x:v>NO-GO</x:v>
      </x:c>
    </x:row>
    <x:row r="7">
      <x:c r="A7" s="22" t="str">
        <x:v>Porto Base</x:v>
      </x:c>
      <x:c r="B7" s="132" t="n">
        <x:f>'Porto Model'!C5</x:f>
        <x:v>18</x:v>
      </x:c>
      <x:c r="C7" s="98" t="n">
        <x:f>'Porto Model'!C10</x:f>
        <x:v>237600</x:v>
      </x:c>
      <x:c r="D7" s="98" t="n">
        <x:f>'Porto Model'!C28</x:f>
        <x:v>138000</x:v>
      </x:c>
      <x:c r="E7" s="98" t="n">
        <x:f>'Porto Model'!C30</x:f>
        <x:v>99600</x:v>
      </x:c>
      <x:c r="F7" s="133" t="n">
        <x:f>'Porto Model'!C32</x:f>
        <x:v>0.41919191919191917</x:v>
      </x:c>
      <x:c r="G7" s="98" t="n">
        <x:f>'Porto Model'!C33+'Porto Model'!C34</x:f>
        <x:v>76500</x:v>
      </x:c>
      <x:c r="H7" s="98" t="n">
        <x:f>'Porto Model'!C36</x:f>
        <x:v>23100</x:v>
      </x:c>
      <x:c r="I7" s="132" t="n">
        <x:f>'Porto Model'!C38</x:f>
        <x:v>13.825301204819278</x:v>
      </x:c>
      <x:c r="J7" s="146" t="str">
        <x:v>Economic leader; conditional</x:v>
      </x:c>
    </x:row>
    <x:row r="8">
      <x:c r="A8" s="22" t="str">
        <x:v>Absolute launch floor</x:v>
      </x:c>
      <x:c r="B8" s="132" t="n">
        <x:v>15</x:v>
      </x:c>
      <x:c r="C8" s="22"/>
      <x:c r="D8" s="22"/>
      <x:c r="E8" s="22"/>
      <x:c r="F8" s="133" t="n">
        <x:v>0.3</x:v>
      </x:c>
      <x:c r="G8" s="22"/>
      <x:c r="H8" s="22"/>
      <x:c r="I8" s="134" t="n">
        <x:v>15</x:v>
      </x:c>
      <x:c r="J8" s="22" t="str">
        <x:v>Do not launch below both margin + family gates</x:v>
      </x:c>
    </x:row>
    <x:row r="10">
      <x:c r="A10" s="105" t="str">
        <x:v>Sensitivity Interpretation</x:v>
      </x:c>
      <x:c r="B10" s="105"/>
      <x:c r="C10" s="105"/>
      <x:c r="D10" s="105"/>
      <x:c r="E10" s="105"/>
      <x:c r="F10" s="105"/>
      <x:c r="G10" s="105"/>
      <x:c r="H10" s="105"/>
      <x:c r="I10" s="105"/>
      <x:c r="J10" s="105"/>
    </x:row>
    <x:row r="11">
      <x:c r="A11" s="15" t="str">
        <x:v>Variable</x:v>
      </x:c>
      <x:c r="B11" s="15" t="str">
        <x:v>Public evidence</x:v>
      </x:c>
      <x:c r="C11" s="15" t="str">
        <x:v>Model use</x:v>
      </x:c>
      <x:c r="D11" s="15" t="str">
        <x:v>Failure point</x:v>
      </x:c>
      <x:c r="E11" s="15" t="str">
        <x:v>Required replacement</x:v>
      </x:c>
      <x:c r="F11" t="str"/>
      <x:c r="G11" t="str"/>
      <x:c r="H11" t="str"/>
      <x:c r="I11" t="str"/>
      <x:c r="J11" t="str"/>
    </x:row>
    <x:row r="12">
      <x:c r="A12" s="22" t="str">
        <x:v>Cascais housing</x:v>
      </x:c>
      <x:c r="B12" s="22" t="str">
        <x:v>€2.16k–€7.45k public individual/unit retail</x:v>
      </x:c>
      <x:c r="C12" s="22" t="str">
        <x:v>€3.6k base</x:v>
      </x:c>
      <x:c r="D12" s="22" t="str">
        <x:v>Average &gt;€3.65k</x:v>
      </x:c>
      <x:c r="E12" s="22" t="str">
        <x:v>18-unit written inventory schedule</x:v>
      </x:c>
      <x:c r="F12" t="str"/>
      <x:c r="G12" t="str"/>
      <x:c r="H12" t="str"/>
      <x:c r="I12" t="str"/>
      <x:c r="J12" t="str"/>
    </x:row>
    <x:row r="13">
      <x:c r="A13" s="22" t="str">
        <x:v>Porto housing</x:v>
      </x:c>
      <x:c r="B13" s="22" t="str">
        <x:v>€1.24k–€2.8k public individual listings</x:v>
      </x:c>
      <x:c r="C13" s="22" t="str">
        <x:v>€2.4k base</x:v>
      </x:c>
      <x:c r="D13" s="22" t="str">
        <x:v>Average &gt;€2.5k</x:v>
      </x:c>
      <x:c r="E13" s="22" t="str">
        <x:v>18-unit written inventory schedule</x:v>
      </x:c>
      <x:c r="F13" t="str"/>
      <x:c r="G13" t="str"/>
      <x:c r="H13" t="str"/>
      <x:c r="I13" t="str"/>
      <x:c r="J13" t="str"/>
    </x:row>
    <x:row r="14">
      <x:c r="A14" s="22" t="str">
        <x:v>Custom late camp</x:v>
      </x:c>
      <x:c r="B14" s="22" t="str">
        <x:v>No public equivalent; normal retail ends 16:00–18:30</x:v>
      </x:c>
      <x:c r="C14" s="22" t="str">
        <x:v>€1.55k / €1.45k per child</x:v>
      </x:c>
      <x:c r="D14" s="22" t="str">
        <x:v>&gt;€1.6k / &gt;€1.5k</x:v>
      </x:c>
      <x:c r="E14" s="22" t="str">
        <x:v>IPDJ operator full-scope bid</x:v>
      </x:c>
      <x:c r="F14" t="str"/>
      <x:c r="G14" t="str"/>
      <x:c r="H14" t="str"/>
      <x:c r="I14" t="str"/>
      <x:c r="J14" t="str"/>
    </x:row>
    <x:row r="15">
      <x:c r="A15" s="22" t="str">
        <x:v>Demand</x:v>
      </x:c>
      <x:c r="B15" s="22" t="str">
        <x:v>Category plausibility only</x:v>
      </x:c>
      <x:c r="C15" s="22" t="str">
        <x:v>18-family cohort</x:v>
      </x:c>
      <x:c r="D15" s="22" t="str">
        <x:v>&lt;10 paid reservations in 30d</x:v>
      </x:c>
      <x:c r="E15" s="22" t="str">
        <x:v>Organizer-held paid/refundable reservations</x:v>
      </x:c>
      <x:c r="F15" t="str"/>
      <x:c r="G15" t="str"/>
      <x:c r="H15" t="str"/>
      <x:c r="I15" t="str"/>
      <x:c r="J15" t="str"/>
    </x:row>
  </x:sheetData>
  <x:mergeCells>
    <x:mergeCell ref="A1:J1"/>
    <x:mergeCell ref="A10:J10"/>
  </x:mergeCells>
  <x:pageMargins left="0.7" right="0.7" top="0.75" bottom="0.75" header="0.3" footer="0.3"/>
  <x:drawing xmlns:r="http://schemas.openxmlformats.org/officeDocument/2006/relationships" r:id="R71a6b10296bb4bd8"/>
</x:worksheet>
</file>

<file path=xl/worksheets/sheet7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6" hidden="0" customWidth="1"/>
    <x:col min="3" max="3" width="16" hidden="0" customWidth="1"/>
    <x:col min="4" max="4" width="25" hidden="0" customWidth="1"/>
    <x:col min="5" max="5" width="20" hidden="0" customWidth="1"/>
    <x:col min="6" max="6" width="18" hidden="0" customWidth="1"/>
    <x:col min="7" max="7" width="22" hidden="0" customWidth="1"/>
    <x:col min="8" max="8" width="27" hidden="0" customWidth="1"/>
  </x:cols>
  <x:sheetData>
    <x:row r="1" ht="28" customHeight="1">
      <x:c r="A1" s="5" t="str">
        <x:v>Custom Late-Hours Camp — Bottom-Up Public-Evidence Cost Build</x:v>
      </x:c>
      <x:c r="B1" s="5"/>
      <x:c r="C1" s="5"/>
      <x:c r="D1" s="5"/>
      <x:c r="E1" s="5"/>
      <x:c r="F1" s="5"/>
      <x:c r="G1" s="5"/>
      <x:c r="H1" s="5"/>
    </x:row>
    <x:row r="2">
      <x:c r="A2" s="101" t="str">
        <x:v>This is a derived estimate, not a supplier quote. It uses statutory ratios and public cost benchmarks; a complete IPDJ-operator bid must replace it.</x:v>
      </x:c>
      <x:c r="B2" s="101"/>
      <x:c r="C2" s="101"/>
      <x:c r="D2" s="101"/>
      <x:c r="E2" s="101"/>
      <x:c r="F2" s="101"/>
      <x:c r="G2" s="101"/>
      <x:c r="H2" s="101"/>
    </x:row>
    <x:row r="4">
      <x:c r="A4" s="105" t="str">
        <x:v>Staffing Logic</x:v>
      </x:c>
      <x:c r="B4" s="105"/>
      <x:c r="C4" s="105"/>
      <x:c r="D4" s="105"/>
    </x:row>
    <x:row r="5">
      <x:c r="A5" s="15" t="str">
        <x:v>Input</x:v>
      </x:c>
      <x:c r="B5" s="15" t="str">
        <x:v>Value</x:v>
      </x:c>
      <x:c r="C5" s="15" t="str">
        <x:v>Status</x:v>
      </x:c>
      <x:c r="D5" s="15" t="str">
        <x:v>Source / derivation</x:v>
      </x:c>
    </x:row>
    <x:row r="6">
      <x:c r="A6" s="22" t="str">
        <x:v>Children under 10</x:v>
      </x:c>
      <x:c r="B6" s="22" t="n">
        <x:v>18</x:v>
      </x:c>
      <x:c r="C6" s="22" t="str">
        <x:v>Planning mix</x:v>
      </x:c>
      <x:c r="D6" s="22" t="str">
        <x:v>30 total children assumption</x:v>
      </x:c>
    </x:row>
    <x:row r="7">
      <x:c r="A7" s="22" t="str">
        <x:v>Children 10–12</x:v>
      </x:c>
      <x:c r="B7" s="22" t="n">
        <x:v>12</x:v>
      </x:c>
      <x:c r="C7" s="22" t="str">
        <x:v>Planning mix</x:v>
      </x:c>
      <x:c r="D7" s="22" t="str">
        <x:v>30 total children assumption</x:v>
      </x:c>
    </x:row>
    <x:row r="8">
      <x:c r="A8" s="22" t="str">
        <x:v>Monitors under 10</x:v>
      </x:c>
      <x:c r="B8" s="132" t="n">
        <x:v>3</x:v>
      </x:c>
      <x:c r="C8" s="22" t="str">
        <x:v>Formula</x:v>
      </x:c>
      <x:c r="D8" s="22" t="str">
        <x:v>1 per 6 [S01]</x:v>
      </x:c>
    </x:row>
    <x:row r="9">
      <x:c r="A9" s="22" t="str">
        <x:v>Monitors 10–12</x:v>
      </x:c>
      <x:c r="B9" s="132" t="n">
        <x:v>2</x:v>
      </x:c>
      <x:c r="C9" s="22" t="str">
        <x:v>Formula</x:v>
      </x:c>
      <x:c r="D9" s="22" t="str">
        <x:v>1 per 10 [S01]</x:v>
      </x:c>
    </x:row>
    <x:row r="10">
      <x:c r="A10" s="22" t="str">
        <x:v>Coordinator</x:v>
      </x:c>
      <x:c r="B10" s="132" t="n">
        <x:v>1</x:v>
      </x:c>
      <x:c r="C10" s="22" t="str">
        <x:v>Legal requirement / design</x:v>
      </x:c>
      <x:c r="D10" s="22" t="str">
        <x:v>[S01]</x:v>
      </x:c>
    </x:row>
    <x:row r="11">
      <x:c r="A11" s="22" t="str">
        <x:v>Total direct staff</x:v>
      </x:c>
      <x:c r="B11" s="132" t="n">
        <x:v>6</x:v>
      </x:c>
      <x:c r="C11" s="22" t="str">
        <x:v>Formula</x:v>
      </x:c>
      <x:c r="D11" s="22" t="str">
        <x:v>5 monitors + coordinator</x:v>
      </x:c>
    </x:row>
    <x:row r="12">
      <x:c r="A12" s="22" t="str">
        <x:v>Hours/week</x:v>
      </x:c>
      <x:c r="B12" s="132" t="n">
        <x:v>37</x:v>
      </x:c>
      <x:c r="C12" s="22" t="str">
        <x:v>Design choice</x:v>
      </x:c>
      <x:c r="D12" s="22" t="str">
        <x:v>Mon–Thu 8h; Fri 5h</x:v>
      </x:c>
    </x:row>
    <x:row r="13">
      <x:c r="A13" s="22" t="str">
        <x:v>Weeks</x:v>
      </x:c>
      <x:c r="B13" s="132" t="n">
        <x:v>4</x:v>
      </x:c>
      <x:c r="C13" s="22" t="str">
        <x:v>Design choice</x:v>
      </x:c>
      <x:c r="D13" s="22" t="str">
        <x:v>5–30 Jul 2027</x:v>
      </x:c>
    </x:row>
    <x:row r="14">
      <x:c r="A14" s="22" t="str">
        <x:v>Total hours/staff</x:v>
      </x:c>
      <x:c r="B14" s="132" t="n">
        <x:v>148</x:v>
      </x:c>
      <x:c r="C14" s="22" t="str">
        <x:v>Formula</x:v>
      </x:c>
      <x:c r="D14" s="22" t="str">
        <x:v>37 × 4</x:v>
      </x:c>
    </x:row>
    <x:row r="16">
      <x:c r="A16" s="105" t="str">
        <x:v>Base Cost Build — 30 Children</x:v>
      </x:c>
      <x:c r="B16" s="105"/>
      <x:c r="C16" s="105"/>
      <x:c r="D16" s="105"/>
      <x:c r="E16" s="105"/>
      <x:c r="F16" s="105"/>
      <x:c r="G16" s="105"/>
      <x:c r="H16" s="105"/>
    </x:row>
    <x:row r="17">
      <x:c r="A17" s="15" t="str">
        <x:v>Line item</x:v>
      </x:c>
      <x:c r="B17" s="15" t="str">
        <x:v>Cascais (€)</x:v>
      </x:c>
      <x:c r="C17" s="15" t="str">
        <x:v>Porto (€)</x:v>
      </x:c>
      <x:c r="D17" s="15" t="str">
        <x:v>Basis</x:v>
      </x:c>
      <x:c r="E17" s="15" t="str">
        <x:v>Status</x:v>
      </x:c>
      <x:c r="F17" s="15" t="str">
        <x:v>Source</x:v>
      </x:c>
      <x:c r="G17" s="15" t="str">
        <x:v>Low/High driver</x:v>
      </x:c>
      <x:c r="H17" s="15" t="str">
        <x:v>Replacement evidence</x:v>
      </x:c>
    </x:row>
    <x:row r="18">
      <x:c r="A18" s="22" t="str">
        <x:v>5 monitors wages</x:v>
      </x:c>
      <x:c r="B18" s="46" t="n">
        <x:v>9250</x:v>
      </x:c>
      <x:c r="C18" s="46" t="n">
        <x:v>9250</x:v>
      </x:c>
      <x:c r="D18" s="22" t="str">
        <x:v>5×148h×€12.50</x:v>
      </x:c>
      <x:c r="E18" s="22" t="str">
        <x:v>Derived</x:v>
      </x:c>
      <x:c r="F18" s="22" t="str">
        <x:v>S03</x:v>
      </x:c>
      <x:c r="G18" s="22" t="str">
        <x:v>Actual operator wage</x:v>
      </x:c>
      <x:c r="H18" s="22" t="str">
        <x:v>Written payroll-inclusive bid</x:v>
      </x:c>
    </x:row>
    <x:row r="19">
      <x:c r="A19" s="22" t="str">
        <x:v>Coordinator wages</x:v>
      </x:c>
      <x:c r="B19" s="46" t="n">
        <x:v>2368</x:v>
      </x:c>
      <x:c r="C19" s="46" t="n">
        <x:v>2368</x:v>
      </x:c>
      <x:c r="D19" s="22" t="str">
        <x:v>148h×€16.00</x:v>
      </x:c>
      <x:c r="E19" s="22" t="str">
        <x:v>Derived</x:v>
      </x:c>
      <x:c r="F19" s="22" t="str">
        <x:v>S03 + premium</x:v>
      </x:c>
      <x:c r="G19" s="22" t="str">
        <x:v>Coordinator rate</x:v>
      </x:c>
      <x:c r="H19" s="22" t="str">
        <x:v>Written bid</x:v>
      </x:c>
    </x:row>
    <x:row r="20">
      <x:c r="A20" s="22" t="str">
        <x:v>Employer social charges</x:v>
      </x:c>
      <x:c r="B20" s="46" t="n">
        <x:v>2759</x:v>
      </x:c>
      <x:c r="C20" s="46" t="n">
        <x:v>2759</x:v>
      </x:c>
      <x:c r="D20" s="22" t="str">
        <x:v>23.75% wages</x:v>
      </x:c>
      <x:c r="E20" s="22" t="str">
        <x:v>Observed formula</x:v>
      </x:c>
      <x:c r="F20" s="22" t="str">
        <x:v>S06</x:v>
      </x:c>
      <x:c r="G20" s="22" t="str">
        <x:v>Employment structure</x:v>
      </x:c>
      <x:c r="H20" s="22" t="str">
        <x:v>Operator bid / payroll</x:v>
      </x:c>
    </x:row>
    <x:row r="21">
      <x:c r="A21" s="22" t="str">
        <x:v>Meals + snacks</x:v>
      </x:c>
      <x:c r="B21" s="46" t="n">
        <x:v>9600</x:v>
      </x:c>
      <x:c r="C21" s="46" t="n">
        <x:v>8700</x:v>
      </x:c>
      <x:c r="D21" s="22" t="str">
        <x:v>€8 / €7.25 child-day</x:v>
      </x:c>
      <x:c r="E21" s="22" t="str">
        <x:v>Estimate</x:v>
      </x:c>
      <x:c r="F21" s="22" t="str">
        <x:v>Public camp inclusions</x:v>
      </x:c>
      <x:c r="G21" s="22" t="str">
        <x:v>Diet/quality</x:v>
      </x:c>
      <x:c r="H21" s="22" t="str">
        <x:v>Catering quote</x:v>
      </x:c>
    </x:row>
    <x:row r="22">
      <x:c r="A22" s="22" t="str">
        <x:v>Venue/utilities</x:v>
      </x:c>
      <x:c r="B22" s="46" t="n">
        <x:v>4500</x:v>
      </x:c>
      <x:c r="C22" s="46" t="n">
        <x:v>3000</x:v>
      </x:c>
      <x:c r="D22" s="22" t="str">
        <x:v>4-week facility</x:v>
      </x:c>
      <x:c r="E22" s="22" t="str">
        <x:v>Estimate</x:v>
      </x:c>
      <x:c r="F22" s="22" t="str">
        <x:v>Local supplier discovery</x:v>
      </x:c>
      <x:c r="G22" s="22" t="str">
        <x:v>Site selected</x:v>
      </x:c>
      <x:c r="H22" s="22" t="str">
        <x:v>Venue quote</x:v>
      </x:c>
    </x:row>
    <x:row r="23">
      <x:c r="A23" s="22" t="str">
        <x:v>Materials/activities</x:v>
      </x:c>
      <x:c r="B23" s="46" t="n">
        <x:v>4800</x:v>
      </x:c>
      <x:c r="C23" s="46" t="n">
        <x:v>4200</x:v>
      </x:c>
      <x:c r="D23" s="22" t="str">
        <x:v>€160 / €140 child</x:v>
      </x:c>
      <x:c r="E23" s="22" t="str">
        <x:v>Estimate</x:v>
      </x:c>
      <x:c r="F23" s="22" t="str">
        <x:v>Public camp programs</x:v>
      </x:c>
      <x:c r="G23" s="22" t="str">
        <x:v>Excursion scope</x:v>
      </x:c>
      <x:c r="H23" s="22" t="str">
        <x:v>Activity plan + quotes</x:v>
      </x:c>
    </x:row>
    <x:row r="24">
      <x:c r="A24" s="22" t="str">
        <x:v>Transport/activity buses</x:v>
      </x:c>
      <x:c r="B24" s="46" t="n">
        <x:v>3600</x:v>
      </x:c>
      <x:c r="C24" s="46" t="n">
        <x:v>3000</x:v>
      </x:c>
      <x:c r="D24" s="22" t="str">
        <x:v>Group transfer allowance</x:v>
      </x:c>
      <x:c r="E24" s="22" t="str">
        <x:v>Estimate</x:v>
      </x:c>
      <x:c r="F24" s="22" t="str">
        <x:v>Public transfer context</x:v>
      </x:c>
      <x:c r="G24" s="22" t="str">
        <x:v>Trip count</x:v>
      </x:c>
      <x:c r="H24" s="22" t="str">
        <x:v>Transport quote</x:v>
      </x:c>
    </x:row>
    <x:row r="25">
      <x:c r="A25" s="22" t="str">
        <x:v>Camp insurance/admin</x:v>
      </x:c>
      <x:c r="B25" s="46" t="n">
        <x:v>2400</x:v>
      </x:c>
      <x:c r="C25" s="46" t="n">
        <x:v>2100</x:v>
      </x:c>
      <x:c r="D25" s="22" t="str">
        <x:v>Operator allocation</x:v>
      </x:c>
      <x:c r="E25" s="22" t="str">
        <x:v>Estimate</x:v>
      </x:c>
      <x:c r="F25" s="22" t="str">
        <x:v>S04,S54-S56</x:v>
      </x:c>
      <x:c r="G25" s="22" t="str">
        <x:v>Policy terms</x:v>
      </x:c>
      <x:c r="H25" s="22" t="str">
        <x:v>Certificate + quote</x:v>
      </x:c>
    </x:row>
    <x:row r="26">
      <x:c r="A26" s="22" t="str">
        <x:v>Contingency</x:v>
      </x:c>
      <x:c r="B26" s="46" t="n">
        <x:v>2450</x:v>
      </x:c>
      <x:c r="C26" s="46" t="n">
        <x:v>2250</x:v>
      </x:c>
      <x:c r="D26" s="22" t="str">
        <x:v>~6% pre-margin</x:v>
      </x:c>
      <x:c r="E26" s="22" t="str">
        <x:v>Derived</x:v>
      </x:c>
      <x:c r="F26" s="22" t="str">
        <x:v>Risk reserve</x:v>
      </x:c>
      <x:c r="G26" s="22" t="str">
        <x:v>Unknowns</x:v>
      </x:c>
      <x:c r="H26" s="22" t="str">
        <x:v>Bid contingency</x:v>
      </x:c>
    </x:row>
    <x:row r="27">
      <x:c r="A27" s="22" t="str">
        <x:v>Operator margin/overhead</x:v>
      </x:c>
      <x:c r="B27" s="46" t="n">
        <x:v>4800</x:v>
      </x:c>
      <x:c r="C27" s="46" t="n">
        <x:v>3900</x:v>
      </x:c>
      <x:c r="D27" s="22" t="str">
        <x:v>Commercial margin allowance</x:v>
      </x:c>
      <x:c r="E27" s="22" t="str">
        <x:v>Estimate</x:v>
      </x:c>
      <x:c r="F27" s="22" t="str">
        <x:v>Market structure</x:v>
      </x:c>
      <x:c r="G27" s="22" t="str">
        <x:v>Fee model</x:v>
      </x:c>
      <x:c r="H27" s="22" t="str">
        <x:v>Open-book/fixed fee</x:v>
      </x:c>
    </x:row>
    <x:row r="28">
      <x:c r="A28" s="22" t="str">
        <x:v>Total cohort cost</x:v>
      </x:c>
      <x:c r="B28" s="153" t="n">
        <x:f>SUM(B18:B27)</x:f>
        <x:v>46527</x:v>
      </x:c>
      <x:c r="C28" s="153" t="n">
        <x:f>SUM(C18:C27)</x:f>
        <x:v>41527</x:v>
      </x:c>
      <x:c r="D28" s="22" t="str">
        <x:v>Sum</x:v>
      </x:c>
      <x:c r="E28" s="22" t="str">
        <x:v>Formula</x:v>
      </x:c>
      <x:c r="F28" s="22" t="str"/>
      <x:c r="G28" s="22" t="str"/>
      <x:c r="H28" s="22" t="str"/>
    </x:row>
    <x:row r="29">
      <x:c r="A29" s="22" t="str">
        <x:v>Cost per child</x:v>
      </x:c>
      <x:c r="B29" s="152" t="n">
        <x:f>B28/30</x:f>
        <x:v>1550.9</x:v>
      </x:c>
      <x:c r="C29" s="152" t="n">
        <x:f>C28/30</x:f>
        <x:v>1384.2333333333333</x:v>
      </x:c>
      <x:c r="D29" s="22" t="str">
        <x:v>Total / 30</x:v>
      </x:c>
      <x:c r="E29" s="22" t="str">
        <x:v>Formula</x:v>
      </x:c>
      <x:c r="F29" s="22" t="str"/>
      <x:c r="G29" s="22" t="str"/>
      <x:c r="H29" s="22" t="str"/>
    </x:row>
    <x:row r="31">
      <x:c r="A31" s="105" t="str">
        <x:v>Supplier Bid Cap</x:v>
      </x:c>
      <x:c r="B31" s="105"/>
      <x:c r="C31" s="105"/>
      <x:c r="D31" s="105"/>
      <x:c r="E31" s="105"/>
      <x:c r="F31" s="105"/>
      <x:c r="G31" s="105"/>
      <x:c r="H31" s="105"/>
    </x:row>
    <x:row r="32">
      <x:c r="A32" s="15" t="str">
        <x:v>City</x:v>
      </x:c>
      <x:c r="B32" s="15" t="str">
        <x:v>Target cap / child</x:v>
      </x:c>
      <x:c r="C32" s="15" t="str">
        <x:v>Public normal-hours retail</x:v>
      </x:c>
      <x:c r="D32" s="15" t="str">
        <x:v>Custom-hours premium implied</x:v>
      </x:c>
      <x:c r="E32" s="15" t="str">
        <x:v>Decision</x:v>
      </x:c>
    </x:row>
    <x:row r="33">
      <x:c r="A33" s="22" t="str">
        <x:v>Cascais Coast</x:v>
      </x:c>
      <x:c r="B33" s="22" t="n">
        <x:v>1600</x:v>
      </x:c>
      <x:c r="C33" s="22" t="str">
        <x:v>€486–€1,200</x:v>
      </x:c>
      <x:c r="D33" s="22" t="str">
        <x:v>~€350–€1,114</x:v>
      </x:c>
      <x:c r="E33" s="22" t="str">
        <x:v>Bid must be ≤€1,600 and include full scope</x:v>
      </x:c>
    </x:row>
    <x:row r="34">
      <x:c r="A34" s="22" t="str">
        <x:v>Porto-Foz-Matosinhos</x:v>
      </x:c>
      <x:c r="B34" s="22" t="n">
        <x:v>1500</x:v>
      </x:c>
      <x:c r="C34" s="22" t="str">
        <x:v>€620–€1,000</x:v>
      </x:c>
      <x:c r="D34" s="22" t="str">
        <x:v>~€450–€880</x:v>
      </x:c>
      <x:c r="E34" s="22" t="str">
        <x:v>Bid must be ≤€1,500 and include full scope</x:v>
      </x:c>
    </x:row>
    <x:row r="35">
      <x:c r="A35" s="22" t="str">
        <x:v>Both</x:v>
      </x:c>
      <x:c r="B35" s="22" t="str">
        <x:v>—</x:v>
      </x:c>
      <x:c r="C35" s="22" t="str">
        <x:v>Normal retail is not comparable</x:v>
      </x:c>
      <x:c r="D35" s="22" t="str">
        <x:v>Target runs 13:30–21:30</x:v>
      </x:c>
      <x:c r="E35" s="22" t="str">
        <x:v>No extrapolation without written bid</x:v>
      </x:c>
    </x:row>
  </x:sheetData>
  <x:mergeCells>
    <x:mergeCell ref="A1:H1"/>
    <x:mergeCell ref="A2:H2"/>
    <x:mergeCell ref="A4:D4"/>
    <x:mergeCell ref="A16:H16"/>
    <x:mergeCell ref="A31:H3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0" hidden="0" customWidth="1"/>
    <x:col min="3" max="3" width="20" hidden="0" customWidth="1"/>
    <x:col min="4" max="4" width="24" hidden="0" customWidth="1"/>
    <x:col min="5" max="5" width="13" hidden="0" customWidth="1"/>
    <x:col min="6" max="6" width="14" hidden="0" customWidth="1"/>
    <x:col min="7" max="7" width="26" hidden="0" customWidth="1"/>
    <x:col min="8" max="8" width="29" hidden="0" customWidth="1"/>
    <x:col min="9" max="9" width="22" hidden="0" customWidth="1"/>
    <x:col min="10" max="10" width="52" hidden="0" customWidth="1"/>
    <x:col min="11" max="11" width="13" hidden="0" customWidth="1"/>
  </x:cols>
  <x:sheetData>
    <x:row r="1" ht="28" customHeight="1">
      <x:c r="A1" s="5" t="str">
        <x:v>Public Housing Discovery - Individual Listings and Scale Signals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28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</x:row>
    <x:row r="4">
      <x:c r="A4" s="15" t="str">
        <x:v>Track</x:v>
      </x:c>
      <x:c r="B4" s="15" t="str">
        <x:v>Supplier / listing</x:v>
      </x:c>
      <x:c r="C4" s="15" t="str">
        <x:v>Zone</x:v>
      </x:c>
      <x:c r="D4" s="15" t="str">
        <x:v>Unit</x:v>
      </x:c>
      <x:c r="E4" s="15" t="str">
        <x:v>Family capacity</x:v>
      </x:c>
      <x:c r="F4" s="15" t="str">
        <x:v>Public rate</x:v>
      </x:c>
      <x:c r="G4" s="15" t="str">
        <x:v>Rate basis</x:v>
      </x:c>
      <x:c r="H4" s="15" t="str">
        <x:v>Scale signal</x:v>
      </x:c>
      <x:c r="I4" s="15" t="str">
        <x:v>2027 status</x:v>
      </x:c>
      <x:c r="J4" s="15" t="str">
        <x:v>Interpretation</x:v>
      </x:c>
      <x:c r="K4" s="15" t="str">
        <x:v>Source ID</x:v>
      </x:c>
    </x:row>
    <x:row r="5">
      <x:c r="A5" s="160" t="str">
        <x:v>Cascais</x:v>
      </x:c>
      <x:c r="B5" s="160" t="str">
        <x:v>BeGuest Cascais Inn</x:v>
      </x:c>
      <x:c r="C5" s="160" t="str">
        <x:v>Cascais</x:v>
      </x:c>
      <x:c r="D5" s="160" t="str">
        <x:v>2BR apartment</x:v>
      </x:c>
      <x:c r="E5" s="160" t="n">
        <x:v>4</x:v>
      </x:c>
      <x:c r="F5" s="164" t="n">
        <x:v>2200</x:v>
      </x:c>
      <x:c r="G5" s="160" t="str">
        <x:v>EUR/month; utilities capped; 2 cleanings</x:v>
      </x:c>
      <x:c r="H5" s="160" t="str">
        <x:v>Single public unit</x:v>
      </x:c>
      <x:c r="I5" s="160" t="str">
        <x:v>Unknown</x:v>
      </x:c>
      <x:c r="J5" s="160" t="str">
        <x:v>Useful low-end public anchor; does not prove July 2027 availability or group scale.</x:v>
      </x:c>
      <x:c r="K5" s="160" t="str">
        <x:v>S57</x:v>
      </x:c>
    </x:row>
    <x:row r="6">
      <x:c r="A6" s="160" t="str">
        <x:v>Cascais</x:v>
      </x:c>
      <x:c r="B6" s="160" t="str">
        <x:v>Historical Cascais 2BR</x:v>
      </x:c>
      <x:c r="C6" s="160" t="str">
        <x:v>Cascais</x:v>
      </x:c>
      <x:c r="D6" s="160" t="str">
        <x:v>2BR apartment</x:v>
      </x:c>
      <x:c r="E6" s="160" t="n">
        <x:v>4</x:v>
      </x:c>
      <x:c r="F6" s="164" t="n">
        <x:v>2160</x:v>
      </x:c>
      <x:c r="G6" s="160" t="str">
        <x:v>Average EUR/30 days incl. utilities/internet</x:v>
      </x:c>
      <x:c r="H6" s="160" t="str">
        <x:v>Single public unit</x:v>
      </x:c>
      <x:c r="I6" s="160" t="str">
        <x:v>Unknown</x:v>
      </x:c>
      <x:c r="J6" s="160" t="str">
        <x:v>Advertised average, not date-specific July 2027 quote.</x:v>
      </x:c>
      <x:c r="K6" s="160" t="str">
        <x:v>S60</x:v>
      </x:c>
    </x:row>
    <x:row r="7">
      <x:c r="A7" s="160" t="str">
        <x:v>Cascais</x:v>
      </x:c>
      <x:c r="B7" s="160" t="str">
        <x:v>Parede family apartment</x:v>
      </x:c>
      <x:c r="C7" s="160" t="str">
        <x:v>Parede</x:v>
      </x:c>
      <x:c r="D7" s="160" t="str">
        <x:v>2BR apartment</x:v>
      </x:c>
      <x:c r="E7" s="160" t="n">
        <x:v>4</x:v>
      </x:c>
      <x:c r="F7" s="164" t="n">
        <x:v>2700</x:v>
      </x:c>
      <x:c r="G7" s="160" t="str">
        <x:v>Average EUR/30 days incl. utilities/internet</x:v>
      </x:c>
      <x:c r="H7" s="160" t="str">
        <x:v>Single public unit</x:v>
      </x:c>
      <x:c r="I7" s="160" t="str">
        <x:v>Unknown</x:v>
      </x:c>
      <x:c r="J7" s="160" t="str">
        <x:v>Supports coastal cluster outside central Cascais.</x:v>
      </x:c>
      <x:c r="K7" s="160" t="str">
        <x:v>S23</x:v>
      </x:c>
    </x:row>
    <x:row r="8">
      <x:c r="A8" s="160" t="str">
        <x:v>Cascais</x:v>
      </x:c>
      <x:c r="B8" s="160" t="str">
        <x:v>Estoril Beach Flower</x:v>
      </x:c>
      <x:c r="C8" s="160" t="str">
        <x:v>Estoril</x:v>
      </x:c>
      <x:c r="D8" s="160" t="str">
        <x:v>2BR apartment</x:v>
      </x:c>
      <x:c r="E8" s="160" t="n">
        <x:v>4</x:v>
      </x:c>
      <x:c r="F8" s="164" t="n">
        <x:v>2750</x:v>
      </x:c>
      <x:c r="G8" s="160" t="str">
        <x:v>Average EUR/30 days incl. utilities/internet</x:v>
      </x:c>
      <x:c r="H8" s="160" t="str">
        <x:v>Single public unit</x:v>
      </x:c>
      <x:c r="I8" s="160" t="str">
        <x:v>Unknown</x:v>
      </x:c>
      <x:c r="J8" s="160" t="str">
        <x:v>Family-suitable public benchmark.</x:v>
      </x:c>
      <x:c r="K8" s="160" t="str">
        <x:v>S58</x:v>
      </x:c>
    </x:row>
    <x:row r="9">
      <x:c r="A9" s="160" t="str">
        <x:v>Cascais</x:v>
      </x:c>
      <x:c r="B9" s="160" t="str">
        <x:v>Monte Estoril pool apartment</x:v>
      </x:c>
      <x:c r="C9" s="160" t="str">
        <x:v>Monte Estoril</x:v>
      </x:c>
      <x:c r="D9" s="160" t="str">
        <x:v>2BR apartment</x:v>
      </x:c>
      <x:c r="E9" s="160" t="n">
        <x:v>4</x:v>
      </x:c>
      <x:c r="F9" s="164" t="n">
        <x:v>4400</x:v>
      </x:c>
      <x:c r="G9" s="160" t="str">
        <x:v>Average EUR/30 days incl. utilities/internet</x:v>
      </x:c>
      <x:c r="H9" s="160" t="str">
        <x:v>Single public unit</x:v>
      </x:c>
      <x:c r="I9" s="160" t="str">
        <x:v>Available only from Sep 2026 on observed page</x:v>
      </x:c>
      <x:c r="J9" s="160" t="str">
        <x:v>Shows premium inventory can exceed viable cap.</x:v>
      </x:c>
      <x:c r="K9" s="160" t="str">
        <x:v>S59</x:v>
      </x:c>
    </x:row>
    <x:row r="10">
      <x:c r="A10" s="160" t="str">
        <x:v>Cascais</x:v>
      </x:c>
      <x:c r="B10" s="160" t="str">
        <x:v>Vila Bicuda</x:v>
      </x:c>
      <x:c r="C10" s="160" t="str">
        <x:v>Cascais/Guincho</x:v>
      </x:c>
      <x:c r="D10" s="160" t="str">
        <x:v>T1</x:v>
      </x:c>
      <x:c r="E10" s="160" t="n">
        <x:v>4</x:v>
      </x:c>
      <x:c r="F10" s="164" t="n">
        <x:v>7140</x:v>
      </x:c>
      <x:c r="G10" s="160" t="str">
        <x:v>EUR255/night x 28; public Jul/Aug 2026 retail</x:v>
      </x:c>
      <x:c r="H10" s="160" t="str">
        <x:v>79 villas across T0-T3</x:v>
      </x:c>
      <x:c r="I10" s="160" t="str">
        <x:v>2027 quote required</x:v>
      </x:c>
      <x:c r="J10" s="160" t="str">
        <x:v>Scale is strong but public high-season retail requires &gt;49% group discount to meet EUR3,650 cap.</x:v>
      </x:c>
      <x:c r="K10" s="160" t="str">
        <x:v>S20-S21</x:v>
      </x:c>
    </x:row>
    <x:row r="11">
      <x:c r="A11" s="160" t="str">
        <x:v>Cascais</x:v>
      </x:c>
      <x:c r="B11" s="160" t="str">
        <x:v>Vila Bicuda</x:v>
      </x:c>
      <x:c r="C11" s="160" t="str">
        <x:v>Cascais/Guincho</x:v>
      </x:c>
      <x:c r="D11" s="160" t="str">
        <x:v>T2</x:v>
      </x:c>
      <x:c r="E11" s="160" t="n">
        <x:v>4</x:v>
      </x:c>
      <x:c r="F11" s="164" t="n">
        <x:v>11620</x:v>
      </x:c>
      <x:c r="G11" s="160" t="str">
        <x:v>EUR415/night x 28; public Jul/Aug 2026 retail</x:v>
      </x:c>
      <x:c r="H11" s="160" t="str">
        <x:v>79 villas across T0-T3</x:v>
      </x:c>
      <x:c r="I11" s="160" t="str">
        <x:v>2027 quote required</x:v>
      </x:c>
      <x:c r="J11" s="160" t="str">
        <x:v>Premium fallback only at major negotiated discount.</x:v>
      </x:c>
      <x:c r="K11" s="160" t="str">
        <x:v>S20-S21</x:v>
      </x:c>
    </x:row>
    <x:row r="12">
      <x:c r="A12" s="160" t="str">
        <x:v>Cascais</x:v>
      </x:c>
      <x:c r="B12" s="160" t="str">
        <x:v>NAMA House Carcavelos</x:v>
      </x:c>
      <x:c r="C12" s="160" t="str">
        <x:v>Carcavelos</x:v>
      </x:c>
      <x:c r="D12" s="160" t="str">
        <x:v>1-4BR serviced residences</x:v>
      </x:c>
      <x:c r="E12" s="160" t="n">
        <x:v>4</x:v>
      </x:c>
      <x:c r="F12" s="164"/>
      <x:c r="G12" s="160" t="str">
        <x:v>No public opening rate</x:v>
      </x:c>
      <x:c r="H12" s="160" t="str">
        <x:v>45 residences</x:v>
      </x:c>
      <x:c r="I12" s="160" t="str">
        <x:v>Expected 2027 opening; delivery risk</x:v>
      </x:c>
      <x:c r="J12" s="160" t="str">
        <x:v>Potential single-site scale solution, but opening date and price are unverified.</x:v>
      </x:c>
      <x:c r="K12" s="160" t="str">
        <x:v>S22</x:v>
      </x:c>
    </x:row>
    <x:row r="13">
      <x:c r="A13" s="160" t="str">
        <x:v>Cascais</x:v>
      </x:c>
      <x:c r="B13" s="160" t="str">
        <x:v>Portugal Portfolio</x:v>
      </x:c>
      <x:c r="C13" s="160" t="str">
        <x:v>Cascais coast</x:v>
      </x:c>
      <x:c r="D13" s="160" t="str">
        <x:v>Managed apartment portfolio</x:v>
      </x:c>
      <x:c r="E13" s="160" t="n">
        <x:v>4</x:v>
      </x:c>
      <x:c r="F13" s="164"/>
      <x:c r="G13" s="160" t="str">
        <x:v>Quote required</x:v>
      </x:c>
      <x:c r="H13" s="160" t="str">
        <x:v>Multi-property professional inventory</x:v>
      </x:c>
      <x:c r="I13" s="160" t="str">
        <x:v>2027 quote required</x:v>
      </x:c>
      <x:c r="J13" s="160" t="str">
        <x:v>Strong RFP candidate for clustered distributed units.</x:v>
      </x:c>
      <x:c r="K13" s="160" t="str">
        <x:v>S24</x:v>
      </x:c>
    </x:row>
    <x:row r="14">
      <x:c r="A14" s="160" t="str">
        <x:v>Porto</x:v>
      </x:c>
      <x:c r="B14" s="160" t="str">
        <x:v>Feel Corporate Housing Marques II</x:v>
      </x:c>
      <x:c r="C14" s="160" t="str">
        <x:v>Porto/Combatentes</x:v>
      </x:c>
      <x:c r="D14" s="160" t="str">
        <x:v>2BR apartment</x:v>
      </x:c>
      <x:c r="E14" s="160" t="n">
        <x:v>6</x:v>
      </x:c>
      <x:c r="F14" s="164" t="n">
        <x:v>2311</x:v>
      </x:c>
      <x:c r="G14" s="160" t="str">
        <x:v>Average EUR/30 days incl. utilities/internet</x:v>
      </x:c>
      <x:c r="H14" s="160" t="str">
        <x:v>Professional operator</x:v>
      </x:c>
      <x:c r="I14" s="160" t="str">
        <x:v>Unknown</x:v>
      </x:c>
      <x:c r="J14" s="160" t="str">
        <x:v>Supports a EUR2,400 Porto base case.</x:v>
      </x:c>
      <x:c r="K14" s="160" t="str">
        <x:v>S29</x:v>
      </x:c>
    </x:row>
    <x:row r="15">
      <x:c r="A15" s="160" t="str">
        <x:v>Porto</x:v>
      </x:c>
      <x:c r="B15" s="160" t="str">
        <x:v>Modern Cedofeita 2BR</x:v>
      </x:c>
      <x:c r="C15" s="160" t="str">
        <x:v>Cedofeita</x:v>
      </x:c>
      <x:c r="D15" s="160" t="str">
        <x:v>2BR apartment</x:v>
      </x:c>
      <x:c r="E15" s="160" t="n">
        <x:v>6</x:v>
      </x:c>
      <x:c r="F15" s="164" t="n">
        <x:v>2800</x:v>
      </x:c>
      <x:c r="G15" s="160" t="str">
        <x:v>Average EUR/30 days incl. utilities/internet</x:v>
      </x:c>
      <x:c r="H15" s="160" t="str">
        <x:v>Single public unit</x:v>
      </x:c>
      <x:c r="I15" s="160" t="str">
        <x:v>Unknown</x:v>
      </x:c>
      <x:c r="J15" s="160" t="str">
        <x:v>Upper public benchmark for central family housing.</x:v>
      </x:c>
      <x:c r="K15" s="160" t="str">
        <x:v>S30</x:v>
      </x:c>
    </x:row>
    <x:row r="16">
      <x:c r="A16" s="160" t="str">
        <x:v>Porto</x:v>
      </x:c>
      <x:c r="B16" s="160" t="str">
        <x:v>BoaVista Flats 2BR</x:v>
      </x:c>
      <x:c r="C16" s="160" t="str">
        <x:v>Boavista</x:v>
      </x:c>
      <x:c r="D16" s="160" t="str">
        <x:v>2BR apartment</x:v>
      </x:c>
      <x:c r="E16" s="160" t="n">
        <x:v>4</x:v>
      </x:c>
      <x:c r="F16" s="164" t="n">
        <x:v>1730</x:v>
      </x:c>
      <x:c r="G16" s="160" t="str">
        <x:v>Average EUR/30 days incl. utilities/internet</x:v>
      </x:c>
      <x:c r="H16" s="160" t="str">
        <x:v>Multiple similar apartments implied by operator</x:v>
      </x:c>
      <x:c r="I16" s="160" t="str">
        <x:v>Unknown</x:v>
      </x:c>
      <x:c r="J16" s="160" t="str">
        <x:v>Attractive public anchor; group inventory must be confirmed.</x:v>
      </x:c>
      <x:c r="K16" s="160" t="str">
        <x:v>S31</x:v>
      </x:c>
    </x:row>
    <x:row r="17">
      <x:c r="A17" s="160" t="str">
        <x:v>Porto</x:v>
      </x:c>
      <x:c r="B17" s="160" t="str">
        <x:v>VIVA Republica serviced apartment</x:v>
      </x:c>
      <x:c r="C17" s="160" t="str">
        <x:v>Porto centre</x:v>
      </x:c>
      <x:c r="D17" s="160" t="str">
        <x:v>2BR serviced apartment</x:v>
      </x:c>
      <x:c r="E17" s="160" t="n">
        <x:v>6</x:v>
      </x:c>
      <x:c r="F17" s="164" t="n">
        <x:v>1500</x:v>
      </x:c>
      <x:c r="G17" s="160" t="str">
        <x:v>Average EUR/30 days incl. utilities/internet</x:v>
      </x:c>
      <x:c r="H17" s="160" t="str">
        <x:v>Serviced-apartment operator</x:v>
      </x:c>
      <x:c r="I17" s="160" t="str">
        <x:v>Unknown</x:v>
      </x:c>
      <x:c r="J17" s="160" t="str">
        <x:v>Strong public anchor for family unit economics.</x:v>
      </x:c>
      <x:c r="K17" s="160" t="str">
        <x:v>S32</x:v>
      </x:c>
    </x:row>
    <x:row r="18">
      <x:c r="A18" s="160" t="str">
        <x:v>Porto</x:v>
      </x:c>
      <x:c r="B18" s="160" t="str">
        <x:v>Feel Corporate Housing Campanha</x:v>
      </x:c>
      <x:c r="C18" s="160" t="str">
        <x:v>Campanha</x:v>
      </x:c>
      <x:c r="D18" s="160" t="str">
        <x:v>2BR apartment</x:v>
      </x:c>
      <x:c r="E18" s="160" t="n">
        <x:v>5</x:v>
      </x:c>
      <x:c r="F18" s="164" t="n">
        <x:v>1236</x:v>
      </x:c>
      <x:c r="G18" s="160" t="str">
        <x:v>Average EUR/30 days incl. utilities/internet</x:v>
      </x:c>
      <x:c r="H18" s="160" t="str">
        <x:v>Professional operator</x:v>
      </x:c>
      <x:c r="I18" s="160" t="str">
        <x:v>Unknown</x:v>
      </x:c>
      <x:c r="J18" s="160" t="str">
        <x:v>Low public anchor; not a July 2027 group quote.</x:v>
      </x:c>
      <x:c r="K18" s="160" t="str">
        <x:v>S65</x:v>
      </x:c>
    </x:row>
    <x:row r="19">
      <x:c r="A19" s="160" t="str">
        <x:v>Porto</x:v>
      </x:c>
      <x:c r="B19" s="160" t="str">
        <x:v>Uniplaces Bonfim 2BR</x:v>
      </x:c>
      <x:c r="C19" s="160" t="str">
        <x:v>Bonfim</x:v>
      </x:c>
      <x:c r="D19" s="160" t="str">
        <x:v>2BR apartment</x:v>
      </x:c>
      <x:c r="E19" s="160" t="n">
        <x:v>4</x:v>
      </x:c>
      <x:c r="F19" s="164" t="n">
        <x:v>1960</x:v>
      </x:c>
      <x:c r="G19" s="160" t="str">
        <x:v>Published July 2026 monthly rate</x:v>
      </x:c>
      <x:c r="H19" s="160" t="str">
        <x:v>Single public unit</x:v>
      </x:c>
      <x:c r="I19" s="160" t="str">
        <x:v>2027 unknown</x:v>
      </x:c>
      <x:c r="J19" s="160" t="str">
        <x:v>Date-specific 2026 reference strengthens Porto range.</x:v>
      </x:c>
      <x:c r="K19" s="160" t="str">
        <x:v>S66</x:v>
      </x:c>
    </x:row>
    <x:row r="20">
      <x:c r="A20" s="160" t="str">
        <x:v>Porto</x:v>
      </x:c>
      <x:c r="B20" s="160" t="str">
        <x:v>Oporto Maison Entreparedes</x:v>
      </x:c>
      <x:c r="C20" s="160" t="str">
        <x:v>Porto centre</x:v>
      </x:c>
      <x:c r="D20" s="160" t="str">
        <x:v>2BR apartment</x:v>
      </x:c>
      <x:c r="E20" s="160" t="n">
        <x:v>5</x:v>
      </x:c>
      <x:c r="F20" s="164" t="n">
        <x:v>952</x:v>
      </x:c>
      <x:c r="G20" s="160" t="str">
        <x:v>From EUR34/night x 28</x:v>
      </x:c>
      <x:c r="H20" s="160" t="str">
        <x:v>Aparthotel with several unit types</x:v>
      </x:c>
      <x:c r="I20" s="160" t="str">
        <x:v>2027 quote required</x:v>
      </x:c>
      <x:c r="J20" s="160" t="str">
        <x:v>Only a 'from' rate; cannot be used as July price, but supplier scale merits RFP.</x:v>
      </x:c>
      <x:c r="K20" s="160" t="str">
        <x:v>S33</x:v>
      </x:c>
    </x:row>
    <x:row r="21">
      <x:c r="A21" s="160" t="str">
        <x:v>Porto</x:v>
      </x:c>
      <x:c r="B21" s="160" t="str">
        <x:v>Oporto Maison Alves da Veiga</x:v>
      </x:c>
      <x:c r="C21" s="160" t="str">
        <x:v>Porto centre</x:v>
      </x:c>
      <x:c r="D21" s="160" t="str">
        <x:v>2BR/3BR serviced apartments</x:v>
      </x:c>
      <x:c r="E21" s="160" t="n">
        <x:v>5</x:v>
      </x:c>
      <x:c r="F21" s="164"/>
      <x:c r="G21" s="160" t="str">
        <x:v>Quote required</x:v>
      </x:c>
      <x:c r="H21" s="160" t="str">
        <x:v>Aparthotel building with multiple apartments</x:v>
      </x:c>
      <x:c r="I21" s="160" t="str">
        <x:v>2027 quote required</x:v>
      </x:c>
      <x:c r="J21" s="160" t="str">
        <x:v>Potential clustered housing supplier.</x:v>
      </x:c>
      <x:c r="K21" s="160" t="str">
        <x:v>S34</x:v>
      </x:c>
    </x:row>
    <x:row r="22">
      <x:c r="A22" s="160" t="str">
        <x:v>Cascais</x:v>
      </x:c>
      <x:c r="B22" s="160" t="str">
        <x:v>Casa de Limão</x:v>
      </x:c>
      <x:c r="C22" s="160" t="str">
        <x:v>Parede</x:v>
      </x:c>
      <x:c r="D22" s="160" t="str">
        <x:v>Three 2BR apartments</x:v>
      </x:c>
      <x:c r="E22" s="160" t="n">
        <x:v>4</x:v>
      </x:c>
      <x:c r="F22" s="164" t="n">
        <x:v>8400</x:v>
      </x:c>
      <x:c r="G22" s="160" t="str">
        <x:v>EUR300/night x 28; public retail anchor</x:v>
      </x:c>
      <x:c r="H22" s="160" t="str">
        <x:v>3 two-bedroom units at one property</x:v>
      </x:c>
      <x:c r="I22" s="160" t="str">
        <x:v>2027 quote required</x:v>
      </x:c>
      <x:c r="J22" s="160" t="str">
        <x:v>Useful micro-cluster; public retail is far above cap and requires group negotiation.</x:v>
      </x:c>
      <x:c r="K22" s="160" t="str">
        <x:v>S74</x:v>
      </x:c>
    </x:row>
    <x:row r="23">
      <x:c r="A23" s="160" t="str">
        <x:v>Porto</x:v>
      </x:c>
      <x:c r="B23" s="160" t="str">
        <x:v>Vibrant Host Solutions</x:v>
      </x:c>
      <x:c r="C23" s="160" t="str">
        <x:v>Porto centre</x:v>
      </x:c>
      <x:c r="D23" s="160" t="str">
        <x:v>2BR-4BR apartments</x:v>
      </x:c>
      <x:c r="E23" s="160" t="n">
        <x:v>6</x:v>
      </x:c>
      <x:c r="F23" s="164" t="n">
        <x:v>392</x:v>
      </x:c>
      <x:c r="G23" s="160" t="str">
        <x:v>From EUR14/person/night x 28 for one person-equivalent; not a family quote</x:v>
      </x:c>
      <x:c r="H23" s="160" t="str">
        <x:v>8 apartments marketed for groups</x:v>
      </x:c>
      <x:c r="I23" s="160" t="str">
        <x:v>2027 quote required</x:v>
      </x:c>
      <x:c r="J23" s="160" t="str">
        <x:v>Strong group-RFP lead. Public per-person rate cannot be used as a family price without occupancy terms.</x:v>
      </x:c>
      <x:c r="K23" s="160" t="str">
        <x:v>S72</x:v>
      </x:c>
    </x:row>
    <x:row r="24">
      <x:c r="A24" s="160" t="str">
        <x:v>Porto</x:v>
      </x:c>
      <x:c r="B24" s="160" t="str">
        <x:v>Vibrant Host Solutions 3BR example</x:v>
      </x:c>
      <x:c r="C24" s="160" t="str">
        <x:v>Porto centre</x:v>
      </x:c>
      <x:c r="D24" s="160" t="str">
        <x:v>3BR apartment</x:v>
      </x:c>
      <x:c r="E24" s="160" t="n">
        <x:v>6</x:v>
      </x:c>
      <x:c r="F24" s="164" t="n">
        <x:v>3584</x:v>
      </x:c>
      <x:c r="G24" s="160" t="str">
        <x:v>EUR128/night x 28 public example</x:v>
      </x:c>
      <x:c r="H24" s="160" t="str">
        <x:v>8 apartments marketed for groups</x:v>
      </x:c>
      <x:c r="I24" s="160" t="str">
        <x:v>2027 quote required</x:v>
      </x:c>
      <x:c r="J24" s="160" t="str">
        <x:v>Shows a concrete high-occupancy unit benchmark; negotiate family cluster rate.</x:v>
      </x:c>
      <x:c r="K24" s="160" t="str">
        <x:v>S72</x:v>
      </x:c>
    </x:row>
    <x:row r="25">
      <x:c r="A25" s="160" t="str">
        <x:v>Porto</x:v>
      </x:c>
      <x:c r="B25" s="160" t="str">
        <x:v>Porto Touristic Apartments</x:v>
      </x:c>
      <x:c r="C25" s="160" t="str">
        <x:v>Porto centre</x:v>
      </x:c>
      <x:c r="D25" s="160" t="str">
        <x:v>Registered apartment portfolio</x:v>
      </x:c>
      <x:c r="E25" s="160" t="n">
        <x:v>5</x:v>
      </x:c>
      <x:c r="F25" s="164"/>
      <x:c r="G25" s="160" t="str">
        <x:v>Quote required</x:v>
      </x:c>
      <x:c r="H25" s="160" t="str">
        <x:v>Multiple local lodging registration numbers on supplier site</x:v>
      </x:c>
      <x:c r="I25" s="160" t="str">
        <x:v>2027 quote required</x:v>
      </x:c>
      <x:c r="J25" s="160" t="str">
        <x:v>Professional multi-unit RFP candidate; public scale exists but July inventory and rates are unknown.</x:v>
      </x:c>
      <x:c r="K25" s="160" t="str">
        <x:v>S73</x:v>
      </x:c>
    </x:row>
    <x:row r="26">
      <x:c r="A26" s="160" t="str">
        <x:v>Porto</x:v>
      </x:c>
      <x:c r="B26" s="160" t="str">
        <x:v>Boavista Palace</x:v>
      </x:c>
      <x:c r="C26" s="160" t="str">
        <x:v>Boavista</x:v>
      </x:c>
      <x:c r="D26" s="160" t="str">
        <x:v>Serviced apartments with kitchen</x:v>
      </x:c>
      <x:c r="E26" s="160" t="n">
        <x:v>4</x:v>
      </x:c>
      <x:c r="F26" s="164"/>
      <x:c r="G26" s="160" t="str">
        <x:v>Quote required</x:v>
      </x:c>
      <x:c r="H26" s="160" t="str">
        <x:v>Aparthotel-style inventory</x:v>
      </x:c>
      <x:c r="I26" s="160" t="str">
        <x:v>2027 quote required</x:v>
      </x:c>
      <x:c r="J26" s="160" t="str">
        <x:v>Potential cluster with housekeeping and facilities; capacity/rates need written matrix.</x:v>
      </x:c>
      <x:c r="K26" s="160" t="str">
        <x:v>S62</x:v>
      </x:c>
    </x:row>
    <x:row r="27">
      <x:c r="A27" s="160" t="str">
        <x:v>Porto</x:v>
      </x:c>
      <x:c r="B27" s="160" t="str">
        <x:v>Guest Bee portfolio</x:v>
      </x:c>
      <x:c r="C27" s="160" t="str">
        <x:v>Porto</x:v>
      </x:c>
      <x:c r="D27" s="160" t="str">
        <x:v>Managed apartments</x:v>
      </x:c>
      <x:c r="E27" s="160" t="n">
        <x:v>5</x:v>
      </x:c>
      <x:c r="F27" s="164"/>
      <x:c r="G27" s="160" t="str">
        <x:v>Quote required</x:v>
      </x:c>
      <x:c r="H27" s="160" t="str">
        <x:v>Multi-property manager</x:v>
      </x:c>
      <x:c r="I27" s="160" t="str">
        <x:v>2027 quote required</x:v>
      </x:c>
      <x:c r="J27" s="160" t="str">
        <x:v>Potential distributed cluster supplier; require exact unit list and travel times.</x:v>
      </x:c>
      <x:c r="K27" s="160" t="str">
        <x:v>S63</x:v>
      </x:c>
    </x:row>
  </x:sheetData>
  <x:mergeCells>
    <x:mergeCell ref="A1:K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30" hidden="0" customWidth="1"/>
    <x:col min="3" max="3" width="20" hidden="0" customWidth="1"/>
    <x:col min="4" max="4" width="14" hidden="0" customWidth="1"/>
    <x:col min="5" max="5" width="23" hidden="0" customWidth="1"/>
    <x:col min="6" max="6" width="18" hidden="0" customWidth="1"/>
    <x:col min="7" max="7" width="24" hidden="0" customWidth="1"/>
    <x:col min="8" max="8" width="16" hidden="0" customWidth="1"/>
    <x:col min="9" max="9" width="34" hidden="0" customWidth="1"/>
    <x:col min="10" max="10" width="35" hidden="0" customWidth="1"/>
    <x:col min="11" max="11" width="50" hidden="0" customWidth="1"/>
    <x:col min="12" max="12" width="12" hidden="0" customWidth="1"/>
  </x:cols>
  <x:sheetData>
    <x:row r="1" ht="28" customHeight="1">
      <x:c r="A1" s="5" t="str">
        <x:v>Public Camp Supplier Discovery - Normal Hours vs. Required Custom Product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8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</x:row>
    <x:row r="4">
      <x:c r="A4" s="15" t="str">
        <x:v>Track</x:v>
      </x:c>
      <x:c r="B4" s="15" t="str">
        <x:v>Supplier</x:v>
      </x:c>
      <x:c r="C4" s="15" t="str">
        <x:v>Location</x:v>
      </x:c>
      <x:c r="D4" s="15" t="str">
        <x:v>Ages</x:v>
      </x:c>
      <x:c r="E4" s="15" t="str">
        <x:v>2026 dates</x:v>
      </x:c>
      <x:c r="F4" s="15" t="str">
        <x:v>Public hours</x:v>
      </x:c>
      <x:c r="G4" s="15" t="str">
        <x:v>Public price</x:v>
      </x:c>
      <x:c r="H4" s="15" t="str">
        <x:v>4-week equivalent</x:v>
      </x:c>
      <x:c r="I4" s="15" t="str">
        <x:v>Meals / insurance</x:v>
      </x:c>
      <x:c r="J4" s="15" t="str">
        <x:v>Registration evidence</x:v>
      </x:c>
      <x:c r="K4" s="15" t="str">
        <x:v>Fit for late-hours product</x:v>
      </x:c>
      <x:c r="L4" s="15" t="str">
        <x:v>Source ID</x:v>
      </x:c>
    </x:row>
    <x:row r="5">
      <x:c r="A5" s="160" t="str">
        <x:v>Cascais</x:v>
      </x:c>
      <x:c r="B5" s="160" t="str">
        <x:v>Camp Go at IPS Cascais</x:v>
      </x:c>
      <x:c r="C5" s="160" t="str">
        <x:v>Cascais</x:v>
      </x:c>
      <x:c r="D5" s="160" t="str">
        <x:v>3-12</x:v>
      </x:c>
      <x:c r="E5" s="160" t="str">
        <x:v>20-31 Jul 2026</x:v>
      </x:c>
      <x:c r="F5" s="160" t="str">
        <x:v>08:30-17:30</x:v>
      </x:c>
      <x:c r="G5" s="164" t="str">
        <x:v>EUR60/day; sibling -10%</x:v>
      </x:c>
      <x:c r="H5" s="164" t="n">
        <x:v>1200</x:v>
      </x:c>
      <x:c r="I5" s="160" t="str">
        <x:v>Meals need bid confirmation; public camp terms</x:v>
      </x:c>
      <x:c r="J5" s="160" t="str">
        <x:v>Camp Go: IPDJ registry 515/DRLVT</x:v>
      </x:c>
      <x:c r="K5" s="160" t="str">
        <x:v>Operator is credible; late schedule and 4-week capacity require custom bid.</x:v>
      </x:c>
      <x:c r="L5" s="160" t="str">
        <x:v>S13,S71</x:v>
      </x:c>
    </x:row>
    <x:row r="6">
      <x:c r="A6" s="160" t="str">
        <x:v>Cascais</x:v>
      </x:c>
      <x:c r="B6" s="160" t="str">
        <x:v>Carcavelos Tennis School</x:v>
      </x:c>
      <x:c r="C6" s="160" t="str">
        <x:v>Carcavelos</x:v>
      </x:c>
      <x:c r="D6" s="160" t="str">
        <x:v>6-15</x:v>
      </x:c>
      <x:c r="E6" s="160" t="str">
        <x:v>29 Jun-28 Aug 2026</x:v>
      </x:c>
      <x:c r="F6" s="160" t="str">
        <x:v>08:30-18:00</x:v>
      </x:c>
      <x:c r="G6" s="164" t="str">
        <x:v>EUR245 first week; EUR235 later</x:v>
      </x:c>
      <x:c r="H6" s="164" t="n">
        <x:v>950</x:v>
      </x:c>
      <x:c r="I6" s="160" t="str">
        <x:v>Lunch, snack and insurance included</x:v>
      </x:c>
      <x:c r="J6" s="160" t="str">
        <x:v>Escola de Ténis de Carcavelos: IPDJ registry 413/DRLVT</x:v>
      </x:c>
      <x:c r="K6" s="160" t="str">
        <x:v>Strong normal-hours price anchor; no public late-hours offer.</x:v>
      </x:c>
      <x:c r="L6" s="160" t="str">
        <x:v>S14,S71</x:v>
      </x:c>
    </x:row>
    <x:row r="7">
      <x:c r="A7" s="160" t="str">
        <x:v>Cascais</x:v>
      </x:c>
      <x:c r="B7" s="160" t="str">
        <x:v>Prime School</x:v>
      </x:c>
      <x:c r="C7" s="160" t="str">
        <x:v>Estoril/Lisbon/Sintra</x:v>
      </x:c>
      <x:c r="D7" s="160" t="str">
        <x:v>3-10; 11-18</x:v>
      </x:c>
      <x:c r="E7" s="160" t="str">
        <x:v>Jul-Aug 2026</x:v>
      </x:c>
      <x:c r="F7" s="160" t="str">
        <x:v>09:00-16:00</x:v>
      </x:c>
      <x:c r="G7" s="164" t="str">
        <x:v>EUR300/week ages 3-10</x:v>
      </x:c>
      <x:c r="H7" s="164" t="n">
        <x:v>1200</x:v>
      </x:c>
      <x:c r="I7" s="160" t="str">
        <x:v>Snacks and insurance; lunch extra</x:v>
      </x:c>
      <x:c r="J7" s="160" t="str">
        <x:v>SPRINGDOMAIN / Prime School: IPDJ registry 410/DRLVT</x:v>
      </x:c>
      <x:c r="K7" s="160" t="str">
        <x:v>International positioning; hours far short of target.</x:v>
      </x:c>
      <x:c r="L7" s="160" t="str">
        <x:v>S15,S71</x:v>
      </x:c>
    </x:row>
    <x:row r="8">
      <x:c r="A8" s="160" t="str">
        <x:v>Cascais</x:v>
      </x:c>
      <x:c r="B8" s="160" t="str">
        <x:v>King's College School Cascais</x:v>
      </x:c>
      <x:c r="C8" s="160" t="str">
        <x:v>Cascais</x:v>
      </x:c>
      <x:c r="D8" s="160" t="str">
        <x:v>Broad age bands</x:v>
      </x:c>
      <x:c r="E8" s="160" t="str">
        <x:v>29 Jun-17 Jul 2026</x:v>
      </x:c>
      <x:c r="F8" s="160" t="str">
        <x:v>08:30-16:30</x:v>
      </x:c>
      <x:c r="G8" s="164" t="str">
        <x:v>EUR290/week</x:v>
      </x:c>
      <x:c r="H8" s="164" t="n">
        <x:v>1160</x:v>
      </x:c>
      <x:c r="I8" s="160" t="str">
        <x:v>Lunch and snacks included</x:v>
      </x:c>
      <x:c r="J8" s="160" t="str">
        <x:v>Underlying legal organizer must be confirmed in bid</x:v>
      </x:c>
      <x:c r="K8" s="160" t="str">
        <x:v>High-quality facility; 3 published weeks only and no late hours.</x:v>
      </x:c>
      <x:c r="L8" s="160" t="str">
        <x:v>S16</x:v>
      </x:c>
    </x:row>
    <x:row r="9">
      <x:c r="A9" s="160" t="str">
        <x:v>Cascais</x:v>
      </x:c>
      <x:c r="B9" s="160" t="str">
        <x:v>Shaka Kids Camp</x:v>
      </x:c>
      <x:c r="C9" s="160" t="str">
        <x:v>Cascais coast</x:v>
      </x:c>
      <x:c r="D9" s="160" t="str">
        <x:v>6-14</x:v>
      </x:c>
      <x:c r="E9" s="160" t="str">
        <x:v>Jul-Sep 2026</x:v>
      </x:c>
      <x:c r="F9" s="160" t="str">
        <x:v>10:00-16:00</x:v>
      </x:c>
      <x:c r="G9" s="164" t="str">
        <x:v>EUR250/week</x:v>
      </x:c>
      <x:c r="H9" s="164" t="n">
        <x:v>1000</x:v>
      </x:c>
      <x:c r="I9" s="160" t="str">
        <x:v>Surf-focused; inclusion details require bid</x:v>
      </x:c>
      <x:c r="J9" s="160" t="str">
        <x:v>Underlying legal organizer must be confirmed in bid</x:v>
      </x:c>
      <x:c r="K9" s="160" t="str">
        <x:v>Useful specialist vendor, not sufficient as sole camp.</x:v>
      </x:c>
      <x:c r="L9" s="160" t="str">
        <x:v>S17</x:v>
      </x:c>
    </x:row>
    <x:row r="10">
      <x:c r="A10" s="160" t="str">
        <x:v>Cascais</x:v>
      </x:c>
      <x:c r="B10" s="160" t="str">
        <x:v>Oeiras Sports Holidays</x:v>
      </x:c>
      <x:c r="C10" s="160" t="str">
        <x:v>Oeiras</x:v>
      </x:c>
      <x:c r="D10" s="160" t="str">
        <x:v>6-16</x:v>
      </x:c>
      <x:c r="E10" s="160" t="str">
        <x:v>29 Jun-24 Jul 2026</x:v>
      </x:c>
      <x:c r="F10" s="160" t="str">
        <x:v>08:00-18:00</x:v>
      </x:c>
      <x:c r="G10" s="164" t="str">
        <x:v>EUR486/4 weeks</x:v>
      </x:c>
      <x:c r="H10" s="164" t="n">
        <x:v>486</x:v>
      </x:c>
      <x:c r="I10" s="160" t="str">
        <x:v>Municipal program; maximum 7 children/monitor reported</x:v>
      </x:c>
      <x:c r="J10" s="160" t="str">
        <x:v>Municipal program</x:v>
      </x:c>
      <x:c r="K10" s="160" t="str">
        <x:v>Very low retail anchor and sell-out signal; not a custom/private group solution.</x:v>
      </x:c>
      <x:c r="L10" s="160" t="str">
        <x:v>S19</x:v>
      </x:c>
    </x:row>
    <x:row r="11">
      <x:c r="A11" s="160" t="str">
        <x:v>Porto</x:v>
      </x:c>
      <x:c r="B11" s="160" t="str">
        <x:v>British Council Porto</x:v>
      </x:c>
      <x:c r="C11" s="160" t="str">
        <x:v>Porto</x:v>
      </x:c>
      <x:c r="D11" s="160" t="str">
        <x:v>4-17</x:v>
      </x:c>
      <x:c r="E11" s="160" t="str">
        <x:v>29 Jun-31 Jul 2026</x:v>
      </x:c>
      <x:c r="F11" s="160" t="str">
        <x:v>09:00 arrival; pickup by 18:00</x:v>
      </x:c>
      <x:c r="G11" s="164" t="str">
        <x:v>EUR195/week; multiweek discount</x:v>
      </x:c>
      <x:c r="H11" s="164" t="n">
        <x:v>760</x:v>
      </x:c>
      <x:c r="I11" s="160" t="str">
        <x:v>Classes and activities; meal details require confirmation</x:v>
      </x:c>
      <x:c r="J11" s="160" t="str">
        <x:v>Underlying IPDJ holiday-camp organizer not identified in public materials; must be documented</x:v>
      </x:c>
      <x:c r="K11" s="160" t="str">
        <x:v>Strong English-language supplier; late extension requires custom bid.</x:v>
      </x:c>
      <x:c r="L11" s="160" t="str">
        <x:v>S25,S84</x:v>
      </x:c>
    </x:row>
    <x:row r="12">
      <x:c r="A12" s="160" t="str">
        <x:v>Porto</x:v>
      </x:c>
      <x:c r="B12" s="160" t="str">
        <x:v>University of Porto CDUP</x:v>
      </x:c>
      <x:c r="C12" s="160" t="str">
        <x:v>Porto/Foz</x:v>
      </x:c>
      <x:c r="D12" s="160" t="str">
        <x:v>6-14</x:v>
      </x:c>
      <x:c r="E12" s="160" t="str">
        <x:v>29 Jun-31 Jul 2026</x:v>
      </x:c>
      <x:c r="F12" s="160" t="str">
        <x:v>Full day; exact daily hours not posted</x:v>
      </x:c>
      <x:c r="G12" s="164" t="str">
        <x:v>EUR155/week</x:v>
      </x:c>
      <x:c r="H12" s="164" t="n">
        <x:v>620</x:v>
      </x:c>
      <x:c r="I12" s="160" t="str">
        <x:v>Morning snack, lunch, snack, sport insurance and welcome kit</x:v>
      </x:c>
      <x:c r="J12" s="160" t="str">
        <x:v>University of Porto: IPDJ registry 253/DRNorte</x:v>
      </x:c>
      <x:c r="K12" s="160" t="str">
        <x:v>Excellent low-cost benchmark and broad sports programming.</x:v>
      </x:c>
      <x:c r="L12" s="160" t="str">
        <x:v>S26,S70,S83</x:v>
      </x:c>
    </x:row>
    <x:row r="13">
      <x:c r="A13" s="160" t="str">
        <x:v>Porto</x:v>
      </x:c>
      <x:c r="B13" s="160" t="str">
        <x:v>Surfing Life Club</x:v>
      </x:c>
      <x:c r="C13" s="160" t="str">
        <x:v>Porto coast</x:v>
      </x:c>
      <x:c r="D13" s="160" t="str">
        <x:v>Children/youth</x:v>
      </x:c>
      <x:c r="E13" s="160" t="str">
        <x:v>8 Jun-11 Sep 2026</x:v>
      </x:c>
      <x:c r="F13" s="160" t="str">
        <x:v>09:00-18:00; early/late supervised care public at EUR5/30 min</x:v>
      </x:c>
      <x:c r="G13" s="164" t="str">
        <x:v>EUR250/week with lunch</x:v>
      </x:c>
      <x:c r="H13" s="164" t="n">
        <x:v>1000</x:v>
      </x:c>
      <x:c r="I13" s="160" t="str">
        <x:v>Lunch included; equipment/program included</x:v>
      </x:c>
      <x:c r="J13" s="160" t="str">
        <x:v>Surfing Life: IPDJ registry 25/DRNorte</x:v>
      </x:c>
      <x:c r="K13" s="160" t="str">
        <x:v>Strong specialist component; hazardous-sport insurance endorsements required.</x:v>
      </x:c>
      <x:c r="L13" s="160" t="str">
        <x:v>S27,S70,S82</x:v>
      </x:c>
    </x:row>
    <x:row r="14">
      <x:c r="A14" s="160" t="str">
        <x:v>Porto</x:v>
      </x:c>
      <x:c r="B14" s="160" t="str">
        <x:v>CCD Porto Holiday Camps</x:v>
      </x:c>
      <x:c r="C14" s="160" t="str">
        <x:v>Porto</x:v>
      </x:c>
      <x:c r="D14" s="160" t="str">
        <x:v>6-15</x:v>
      </x:c>
      <x:c r="E14" s="160" t="str">
        <x:v>29 Jun-7 Aug 2026</x:v>
      </x:c>
      <x:c r="F14" s="160" t="str">
        <x:v>08:30-18:00</x:v>
      </x:c>
      <x:c r="G14" s="164" t="str">
        <x:v>Price not public on page</x:v>
      </x:c>
      <x:c r="H14" s="164"/>
      <x:c r="I14" s="160" t="str">
        <x:v>Program includes varied activities; details in registration material</x:v>
      </x:c>
      <x:c r="J14" s="160" t="str">
        <x:v>Underlying legal organizer must be confirmed in bid</x:v>
      </x:c>
      <x:c r="K14" s="160" t="str">
        <x:v>Shows five-week supply and adequate normal hours; price/capacity require bid.</x:v>
      </x:c>
      <x:c r="L14" s="160" t="str">
        <x:v>S28</x:v>
      </x:c>
    </x:row>
    <x:row r="15">
      <x:c r="A15" s="160" t="str">
        <x:v>Porto</x:v>
      </x:c>
      <x:c r="B15" s="160" t="str">
        <x:v>Juvigo Multi Camp listing</x:v>
      </x:c>
      <x:c r="C15" s="160" t="str">
        <x:v>Leca da Palmeira</x:v>
      </x:c>
      <x:c r="D15" s="160" t="str">
        <x:v>6-15</x:v>
      </x:c>
      <x:c r="E15" s="160" t="str">
        <x:v>2026 weekly dates</x:v>
      </x:c>
      <x:c r="F15" s="160" t="str">
        <x:v>08:30-18:30</x:v>
      </x:c>
      <x:c r="G15" s="164" t="str">
        <x:v>From EUR190/week</x:v>
      </x:c>
      <x:c r="H15" s="164" t="n">
        <x:v>760</x:v>
      </x:c>
      <x:c r="I15" s="160" t="str">
        <x:v>Morning snack, lunch, snack</x:v>
      </x:c>
      <x:c r="J15" s="160" t="str">
        <x:v>Marketplace listing; underlying operator proof required</x:v>
      </x:c>
      <x:c r="K15" s="160" t="str">
        <x:v>Good schedule/price anchor; not a verified operator quote.</x:v>
      </x:c>
      <x:c r="L15" s="160" t="str">
        <x:v>S68</x:v>
      </x:c>
    </x:row>
    <x:row r="16">
      <x:c r="A16" s="160" t="str">
        <x:v>Valencia</x:v>
      </x:c>
      <x:c r="B16" s="160" t="str">
        <x:v>American School of Valencia</x:v>
      </x:c>
      <x:c r="C16" s="160" t="str">
        <x:v>Pucol/Valencia</x:v>
      </x:c>
      <x:c r="D16" s="160" t="str">
        <x:v>School age</x:v>
      </x:c>
      <x:c r="E16" s="160" t="str">
        <x:v>29 Jun-24 Jul 2026</x:v>
      </x:c>
      <x:c r="F16" s="160" t="str">
        <x:v>09:30-16:30</x:v>
      </x:c>
      <x:c r="G16" s="164" t="str">
        <x:v>From EUR200/week</x:v>
      </x:c>
      <x:c r="H16" s="164" t="n">
        <x:v>800</x:v>
      </x:c>
      <x:c r="I16" s="160" t="str">
        <x:v>International school facilities</x:v>
      </x:c>
      <x:c r="J16" s="160" t="str">
        <x:v>Spanish legal review not completed</x:v>
      </x:c>
      <x:c r="K16" s="160" t="str">
        <x:v>Strong English immersion but one hour worse U.S. overlap.</x:v>
      </x:c>
      <x:c r="L16" s="160" t="str">
        <x:v>S35</x:v>
      </x:c>
    </x:row>
    <x:row r="17">
      <x:c r="A17" s="160" t="str">
        <x:v>Valencia</x:v>
      </x:c>
      <x:c r="B17" s="160" t="str">
        <x:v>Valencia Tennis Academy</x:v>
      </x:c>
      <x:c r="C17" s="160" t="str">
        <x:v>Malvarrosa</x:v>
      </x:c>
      <x:c r="D17" s="160" t="str">
        <x:v>5-20</x:v>
      </x:c>
      <x:c r="E17" s="160" t="str">
        <x:v>22 Jun-28 Aug 2026</x:v>
      </x:c>
      <x:c r="F17" s="160" t="str">
        <x:v>Full-day option</x:v>
      </x:c>
      <x:c r="G17" s="164" t="str">
        <x:v>EUR1,800/4 weeks</x:v>
      </x:c>
      <x:c r="H17" s="164" t="n">
        <x:v>1800</x:v>
      </x:c>
      <x:c r="I17" s="160" t="str">
        <x:v>Sports program; inclusion details on supplier page</x:v>
      </x:c>
      <x:c r="J17" s="160" t="str">
        <x:v>Spanish legal review not completed</x:v>
      </x:c>
      <x:c r="K17" s="160" t="str">
        <x:v>Public four-week product exists, but normal hours and higher retail price.</x:v>
      </x:c>
      <x:c r="L17" s="160" t="str">
        <x:v>S36</x:v>
      </x:c>
    </x:row>
    <x:row r="18">
      <x:c r="A18" s="160" t="str">
        <x:v>Valencia</x:v>
      </x:c>
      <x:c r="B18" s="160" t="str">
        <x:v>Valencia CF</x:v>
      </x:c>
      <x:c r="C18" s="160" t="str">
        <x:v>Valencia</x:v>
      </x:c>
      <x:c r="D18" s="160" t="str">
        <x:v>Born 2010-2020</x:v>
      </x:c>
      <x:c r="E18" s="160" t="str">
        <x:v>29 Jun-24 Jul 2026</x:v>
      </x:c>
      <x:c r="F18" s="160" t="str">
        <x:v>09:00-19:00</x:v>
      </x:c>
      <x:c r="G18" s="164" t="str">
        <x:v>Price requires booking flow</x:v>
      </x:c>
      <x:c r="H18" s="164"/>
      <x:c r="I18" s="160" t="str">
        <x:v>Football program; all 2026 spots shown filled</x:v>
      </x:c>
      <x:c r="J18" s="160" t="str">
        <x:v>Spanish legal review not completed</x:v>
      </x:c>
      <x:c r="K18" s="160" t="str">
        <x:v>Strong demand and long hours; highly specialized.</x:v>
      </x:c>
      <x:c r="L18" s="160" t="str">
        <x:v>S37</x:v>
      </x:c>
    </x:row>
    <x:row r="19">
      <x:c r="A19" s="160" t="str">
        <x:v>Valencia</x:v>
      </x:c>
      <x:c r="B19" s="160" t="str">
        <x:v>Futedu</x:v>
      </x:c>
      <x:c r="C19" s="160" t="str">
        <x:v>Valencia</x:v>
      </x:c>
      <x:c r="D19" s="160" t="str">
        <x:v>Youth</x:v>
      </x:c>
      <x:c r="E19" s="160" t="str">
        <x:v>2026</x:v>
      </x:c>
      <x:c r="F19" s="160" t="str">
        <x:v>09:00-19:00</x:v>
      </x:c>
      <x:c r="G19" s="164" t="str">
        <x:v>EUR500/week full day</x:v>
      </x:c>
      <x:c r="H19" s="164" t="n">
        <x:v>2000</x:v>
      </x:c>
      <x:c r="I19" s="160" t="str">
        <x:v>Lunch, snacks, insurance, activities and transport</x:v>
      </x:c>
      <x:c r="J19" s="160" t="str">
        <x:v>Spanish legal review not completed</x:v>
      </x:c>
      <x:c r="K19" s="160" t="str">
        <x:v>Strong long-hours benchmark; specialized soccer format.</x:v>
      </x:c>
      <x:c r="L19" s="160" t="str">
        <x:v>S67</x:v>
      </x:c>
    </x:row>
    <x:row r="20">
      <x:c r="A20" s="160" t="str">
        <x:v>Cascais</x:v>
      </x:c>
      <x:c r="B20" s="160" t="str">
        <x:v>Wave Riders Surf Clinics</x:v>
      </x:c>
      <x:c r="C20" s="160" t="str">
        <x:v>Cascais coast</x:v>
      </x:c>
      <x:c r="D20" s="160" t="str">
        <x:v>6+</x:v>
      </x:c>
      <x:c r="E20" s="160" t="str">
        <x:v>2026 weekly summer</x:v>
      </x:c>
      <x:c r="F20" s="160" t="str">
        <x:v>09:30-17:30</x:v>
      </x:c>
      <x:c r="G20" s="160" t="str">
        <x:v>EUR235/week</x:v>
      </x:c>
      <x:c r="H20" s="164" t="n">
        <x:v>940</x:v>
      </x:c>
      <x:c r="I20" s="160" t="str">
        <x:v>Surf program; inclusions require supplier confirmation</x:v>
      </x:c>
      <x:c r="J20" s="160" t="str">
        <x:v>Underlying organizer registration to confirm; specialist activity insurance required</x:v>
      </x:c>
      <x:c r="K20" s="160" t="str">
        <x:v>Useful specialist component, not a complete late-hours camp.</x:v>
      </x:c>
      <x:c r="L20" s="160" t="str">
        <x:v>S85</x:v>
      </x:c>
    </x:row>
    <x:row r="21">
      <x:c r="A21" s="160" t="str">
        <x:v>Porto</x:v>
      </x:c>
      <x:c r="B21" s="160" t="str">
        <x:v>Linha de Onda</x:v>
      </x:c>
      <x:c r="C21" s="160" t="str">
        <x:v>Matosinhos</x:v>
      </x:c>
      <x:c r="D21" s="160" t="str">
        <x:v>Children/youth</x:v>
      </x:c>
      <x:c r="E21" s="160" t="str">
        <x:v>2026 weekly summer</x:v>
      </x:c>
      <x:c r="F21" s="160" t="str">
        <x:v>Full day; public schedule to confirm</x:v>
      </x:c>
      <x:c r="G21" s="160" t="str">
        <x:v>EUR180/week + EUR10/day lunch</x:v>
      </x:c>
      <x:c r="H21" s="164" t="n">
        <x:v>920</x:v>
      </x:c>
      <x:c r="I21" s="160" t="str">
        <x:v>Surf program; lunch priced separately</x:v>
      </x:c>
      <x:c r="J21" s="160" t="str">
        <x:v>Underlying organizer registration and activity insurance to confirm</x:v>
      </x:c>
      <x:c r="K21" s="160" t="str">
        <x:v>Low public anchor; specialist component only.</x:v>
      </x:c>
      <x:c r="L21" s="160" t="str">
        <x:v>S53</x:v>
      </x:c>
    </x:row>
  </x:sheetData>
  <x:mergeCells>
    <x:mergeCell ref="A1:L2"/>
  </x:mergeCells>
  <x:pageMargins left="0.7" right="0.7" top="0.75" bottom="0.75" header="0.3" footer="0.3"/>
</x:worksheet>
</file>